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05" windowWidth="9720" windowHeight="7320" tabRatio="601" activeTab="0"/>
  </bookViews>
  <sheets>
    <sheet name="Lots" sheetId="1" r:id="rId1"/>
    <sheet name="Terms &amp; Abbreviations" sheetId="2" r:id="rId2"/>
    <sheet name="Bid Sheet" sheetId="3" r:id="rId3"/>
  </sheets>
  <definedNames>
    <definedName name="TABLE" localSheetId="2">'Bid Sheet'!$A$3:$G$33</definedName>
  </definedNames>
  <calcPr fullCalcOnLoad="1"/>
</workbook>
</file>

<file path=xl/sharedStrings.xml><?xml version="1.0" encoding="utf-8"?>
<sst xmlns="http://schemas.openxmlformats.org/spreadsheetml/2006/main" count="1154" uniqueCount="780">
  <si>
    <t>.17 ELECTRIC AUTO PLATE 1 POSITION 2</t>
  </si>
  <si>
    <t xml:space="preserve">.06 BASEBALL FOLDED  #361-518 </t>
  </si>
  <si>
    <t>7.6 CARRETA PLATE 1 POSITION 2</t>
  </si>
  <si>
    <t>.23 USA PRESORT PLATE A2222 POSITION 2</t>
  </si>
  <si>
    <t>3.4 SCHOOL BUS PLATE 2 POSITION 2 BOTTOM</t>
  </si>
  <si>
    <t xml:space="preserve">  </t>
  </si>
  <si>
    <t>.05 MARINE RESERVES FDC 08-29-1966 FLAT H/C</t>
  </si>
  <si>
    <t>88-48</t>
  </si>
  <si>
    <t>$8.75 EXPRESS PAGE $8.75 FACE</t>
  </si>
  <si>
    <t>12 1982 SEALED PANELS</t>
  </si>
  <si>
    <t>3.4 SCHOOL BUS PLATE 2 POSITION 1 BOTTOM</t>
  </si>
  <si>
    <t>3.4 SCHOOL BUS PLATE 2 POSITION 3 BOTTOM</t>
  </si>
  <si>
    <t>.10 EAGLE AND SHIELD PLATE A5444 POSITION 2</t>
  </si>
  <si>
    <t>O414</t>
  </si>
  <si>
    <t>.10 AMERICAN EAGLE PLATE S111111 POSITION 4 TOP</t>
  </si>
  <si>
    <t>RC94G3</t>
  </si>
  <si>
    <t>.32 "G" PLATE 2222 SINGLE STAMP</t>
  </si>
  <si>
    <t>.25 "E" EARTH PLATE 1222 POSITION 1</t>
  </si>
  <si>
    <t>.05 CANOE PLATE S11 POSITION 1 BOTTOM</t>
  </si>
  <si>
    <t>.25 DINER PLATE 1111 LEFT SINGLE STAMP</t>
  </si>
  <si>
    <t>#236 VIETNAM VETERANS MEMORIAL  SEALED</t>
  </si>
  <si>
    <t>#236 HISPANIC AMERICANS  MEDAL OF HONOR  SEALED</t>
  </si>
  <si>
    <t>.05 J.F.K. FDC 05-29-1964  FLAT WASHINGTON, D.C. CANCEL</t>
  </si>
  <si>
    <t>USPS MINT STAMP POSTERS</t>
  </si>
  <si>
    <t>.05 DRS. MAYO FDC 09-11-1964 FOLDED M/C</t>
  </si>
  <si>
    <t>.06 CHRISTMAS FDC 11-01-1968 FLAT H/C</t>
  </si>
  <si>
    <t>.06 AMERICAN INDIAN FDC 11-04-1968 FLAT H/C</t>
  </si>
  <si>
    <t>94-14</t>
  </si>
  <si>
    <t>94-15</t>
  </si>
  <si>
    <t>94-25</t>
  </si>
  <si>
    <t>7.1 TRACTOR BW1986 PLATE 1 POSITION 2</t>
  </si>
  <si>
    <t>.05 CHRISTMAS FDC 11-10-1966 FLAT H/C</t>
  </si>
  <si>
    <t>.05 VOICE OF AMERICA FDC 08-01-1967 FLAT H/C</t>
  </si>
  <si>
    <t>.05 URBAN PLANNING FDC 10-02-1967 FLAT H/C</t>
  </si>
  <si>
    <t>79-21D</t>
  </si>
  <si>
    <t>3.1 GUITAR 1975 WATERMARK</t>
  </si>
  <si>
    <t>.20 SMOKEY BEAR W83 WATERMARK</t>
  </si>
  <si>
    <t>.20 SMOKEY BEAR W84 WATERMARK</t>
  </si>
  <si>
    <t>.07 ABRAHAM BALDWIN SMALL 1984 WATERMARK</t>
  </si>
  <si>
    <t>.09 FREEDOM TO ASSEMBLE</t>
  </si>
  <si>
    <t>17.5 RACING CAR - DOT IN LEFT 7 OF COIL</t>
  </si>
  <si>
    <t>17.5 RACING CAR - DOT IN RIGHT 7 OF COIL</t>
  </si>
  <si>
    <t>.06 AMERICAN INDIAN FDC H/C FLAT</t>
  </si>
  <si>
    <t>.06 AMERICAN LEGION FDC FLAT H/C</t>
  </si>
  <si>
    <t>.06 FOOTBALL FDC FLAT H/C</t>
  </si>
  <si>
    <t>.06 FLAG 01-24-1968 FLAT H/C</t>
  </si>
  <si>
    <t>.10 CROSSED FLAGS - BLUE LINE ON LEFT OF STAMP</t>
  </si>
  <si>
    <t>.13 FLAG - RED/BLUE LINE ON LEFT STAMP LEFT SIDE STAMP</t>
  </si>
  <si>
    <t>98-38</t>
  </si>
  <si>
    <t>$3.20 SPACE SHUTTLE LANDING</t>
  </si>
  <si>
    <t>.29 POSTAL MUSEUM - FRANKLIN 1ST STAMP</t>
  </si>
  <si>
    <t>.29 POSTAL MUSEUM - LINDBERGH 1ST STAMP</t>
  </si>
  <si>
    <t>.29 DEAF COMMUNICATION - SIGN LANGUAGE 1ST</t>
  </si>
  <si>
    <t>.29 DEAF COMMUNICATION - BABY 1ST STAMP</t>
  </si>
  <si>
    <t>.11 MOUNT McKINLEY EAGLE '72 WATERMARK</t>
  </si>
  <si>
    <t>.02 CAPE HATTERAS - EAGLE '71 WATERMARK</t>
  </si>
  <si>
    <t>.02 CAPE HATTERAS - PARSONS WATERMARK</t>
  </si>
  <si>
    <t>.14 LaGUARDIA - PARSONS WATERMARK</t>
  </si>
  <si>
    <t>.11 CITY OF REFUGE - "O" WATERMARK</t>
  </si>
  <si>
    <t>.29 YOUTH CLASSIC - HUCKLEBERRY FINN 1ST STAMP</t>
  </si>
  <si>
    <t>.29 YOUTH CLASSICS – REBECCA 1ST STAMP</t>
  </si>
  <si>
    <t>.29 JAZZ SINGERS - JIMMY RUSHING FIRST STAMP</t>
  </si>
  <si>
    <t>.29 JAZZ SINGERS - BESSIE SMITH 1ST STAMP</t>
  </si>
  <si>
    <t>.29 CRANES - BLACK NECK CRANE 1ST STAMP</t>
  </si>
  <si>
    <t>PORTER PHILATELIC PAGES - ASPPP LOTS</t>
  </si>
  <si>
    <t>97-15</t>
  </si>
  <si>
    <t>.32 BUGS BUNNY</t>
  </si>
  <si>
    <t>97-27</t>
  </si>
  <si>
    <t>.33 FANFIN ANGLERFISH 1ST STAMP</t>
  </si>
  <si>
    <t>98-28A</t>
  </si>
  <si>
    <t>O116</t>
  </si>
  <si>
    <t>.21 BISON PLATE V1111 SINGLE</t>
  </si>
  <si>
    <t>O306</t>
  </si>
  <si>
    <t>.10 LION PLATE S11111 POSITION 4</t>
  </si>
  <si>
    <t>.06 GRANDMA MOSES FDC 05-01-1969 FLAT H/C</t>
  </si>
  <si>
    <t>.10 FREEDOM TO PETITION LINE RIGHT - RIGHT STAMP</t>
  </si>
  <si>
    <t>77-20</t>
  </si>
  <si>
    <t>.03 FRANCIS PARKMAN LINE VISIBLE TOP</t>
  </si>
  <si>
    <t>.03 FRANCIS PARKMAN LINE VISIBLE BOTTOM</t>
  </si>
  <si>
    <t>80-10</t>
  </si>
  <si>
    <t>3.5 VIOLINS LINE VISIBLE RIGHT</t>
  </si>
  <si>
    <t>81-15</t>
  </si>
  <si>
    <t>81-27</t>
  </si>
  <si>
    <t>78-7</t>
  </si>
  <si>
    <t>78-15</t>
  </si>
  <si>
    <t>78-20</t>
  </si>
  <si>
    <t>80-6</t>
  </si>
  <si>
    <t>75-20</t>
  </si>
  <si>
    <t>73-23</t>
  </si>
  <si>
    <t>87-10</t>
  </si>
  <si>
    <t>86-18</t>
  </si>
  <si>
    <t>.12 FLAME LINE VISIBLE LEFT</t>
  </si>
  <si>
    <t>87-9</t>
  </si>
  <si>
    <t>83-31</t>
  </si>
  <si>
    <t>85-3</t>
  </si>
  <si>
    <t>.03 HANDCAR PLATE 3 POSITION 1</t>
  </si>
  <si>
    <t>77-19</t>
  </si>
  <si>
    <t>.10 FREEDOM TO PETITION LINE LEFT - LEFT STAMP</t>
  </si>
  <si>
    <t>9.3 MAIL WAGON PLATE 4 POSITION 1 BW1981</t>
  </si>
  <si>
    <t>5.9 BICYCLE PLATE 3 POSITION 1 BW1981</t>
  </si>
  <si>
    <t xml:space="preserve">.04 STAGECOACH PLATE 2 POSITION 2 LINE THROUGH NUMBER  </t>
  </si>
  <si>
    <t>8.5 TOW TRUCK PLATE 1 POSITION 3 BW1986</t>
  </si>
  <si>
    <t>7.1 TRACTOR PLATE 1 POSITION 4</t>
  </si>
  <si>
    <t>9.3 MAIL WAGON PLATE 4 POSITION 2 BW1981</t>
  </si>
  <si>
    <t>82-7</t>
  </si>
  <si>
    <t>5.9 BICYCLE PLATE 4 POSITION 4 BW198 - VERY RARE</t>
  </si>
  <si>
    <t>.05 MOTORCYCLE PLATE 4 POSITION 1</t>
  </si>
  <si>
    <t xml:space="preserve">.12 STANLEY STEAMER PLATE 1 POSITION 1 </t>
  </si>
  <si>
    <t>4.9 BUCKBOARD PLATE 3 POSITION  1 BOTTOM</t>
  </si>
  <si>
    <t>10.1 OIL WAGON PLATE 1 POSITION 3</t>
  </si>
  <si>
    <t>8.3 AMBULANCE PLATE 2 POSITION 1</t>
  </si>
  <si>
    <t>.02 LOCOMOTIVE PLATE 1 POSITION 1</t>
  </si>
  <si>
    <t>LOT #1</t>
  </si>
  <si>
    <t>LOT #7</t>
  </si>
  <si>
    <t>LOT #8</t>
  </si>
  <si>
    <t>LOT #9</t>
  </si>
  <si>
    <t>LOT #10</t>
  </si>
  <si>
    <t>LOT #12</t>
  </si>
  <si>
    <t>LOT #13</t>
  </si>
  <si>
    <t>LOT #14</t>
  </si>
  <si>
    <t>LOT #15</t>
  </si>
  <si>
    <t>LOT #16</t>
  </si>
  <si>
    <t>LOT #17</t>
  </si>
  <si>
    <t>USP #</t>
  </si>
  <si>
    <t xml:space="preserve">1964 TO 1971 - 41 FDC STAMP POSTERS </t>
  </si>
  <si>
    <t xml:space="preserve">1963 TO 1971 - 82 FDC STAMP POSTERS </t>
  </si>
  <si>
    <t xml:space="preserve">1963 TO 1971 - 72 FDC STAMP POSTERS </t>
  </si>
  <si>
    <t xml:space="preserve">1963 TO 1971 - 90 FDC STAMP POSTERS </t>
  </si>
  <si>
    <t xml:space="preserve">1963 TO 1971 - 89 FDC STAMP POSTERS </t>
  </si>
  <si>
    <t xml:space="preserve">1963 TO 1971 - 95 FDC STAMP POSTERS </t>
  </si>
  <si>
    <t xml:space="preserve">1963 TO 1971 - 44 FDC STAMP POSTERS </t>
  </si>
  <si>
    <t xml:space="preserve">1963 TO 1971 - 57 FDC STAMP POSTERS </t>
  </si>
  <si>
    <t xml:space="preserve">1963 TO 1971 - 54 FDC STAMP POSTERS </t>
  </si>
  <si>
    <t xml:space="preserve">1963 TO 1971 - 59 FDC STAMP POSTERS </t>
  </si>
  <si>
    <t xml:space="preserve">1963 TO 1971 - 66 FDC STAMP POSTERS </t>
  </si>
  <si>
    <t>LOT #11</t>
  </si>
  <si>
    <t>OO14</t>
  </si>
  <si>
    <t>1990S CELEBRATE THE CENTURY - FACE $4.95</t>
  </si>
  <si>
    <t>1963-71</t>
  </si>
  <si>
    <t>1966-70</t>
  </si>
  <si>
    <t>47 STAMP POSTERS WITH FIRST DAY CANCEL - THREE RING DAMAGE</t>
  </si>
  <si>
    <t>95 STAMP POSTERS WITH FIRST DAY CANCEL NICE SELECTION</t>
  </si>
  <si>
    <t>1963-70</t>
  </si>
  <si>
    <t>.29 WORLD WAR II - ROAD TO VICTORY - FACE $2.90</t>
  </si>
  <si>
    <t>.29 WORLD WAR II MINIATURE SHEET - FACE $2.90</t>
  </si>
  <si>
    <t>O132</t>
  </si>
  <si>
    <t>.10 CROSSED FLAGS - RED LINE VISIBLE ON RIGHT SIDE</t>
  </si>
  <si>
    <t>.32 CLASSICAL COMPOSERS BW 1996 - LEOPOLD STOKOWSKI  1ST STAMP</t>
  </si>
  <si>
    <t>.20 FIRE PUMPER PLATE 6 SINGLE</t>
  </si>
  <si>
    <t>.05 BEAUTIFICATION FDC 10-05-1966 FLAT H/C</t>
  </si>
  <si>
    <t>.06 TRICYCLE PLATE 1 POSITION 2</t>
  </si>
  <si>
    <t>75-10A</t>
  </si>
  <si>
    <t>76-1B</t>
  </si>
  <si>
    <t>.15 LABOR - "O" WATERMARK</t>
  </si>
  <si>
    <t>80-16</t>
  </si>
  <si>
    <t>.15 EDITH WHARTON PARSONS SCOTT LINEN WATERMARK</t>
  </si>
  <si>
    <t>95 MINT STAMP POSTERS FOLDED SOME DUPLICATION</t>
  </si>
  <si>
    <t>.08 YELLOWSTONE PARK WITH RARE WASHINGTON DC CANCEL</t>
  </si>
  <si>
    <t>.29 POPULAR SINGERS AL OLSON FIRST STAMP</t>
  </si>
  <si>
    <t>.08 NICHOLAS COPERNICUS 1972 WATERMARK</t>
  </si>
  <si>
    <t>.08 NICHOLAS COPERNICUS 1973 WATERMARK</t>
  </si>
  <si>
    <t xml:space="preserve">82 FULL SHEETS OF CHRISTMAS SEALS SOME DUPLICATION </t>
  </si>
  <si>
    <t>.32 CLASSICS MOVIE MONSTERS - WOLFMAN 1ST STAMP</t>
  </si>
  <si>
    <t>.15 EDITH WHARTON PARSONS WATERMARK</t>
  </si>
  <si>
    <t>.01 OMNIBUS PLATE 1 POSITION 2</t>
  </si>
  <si>
    <t>.29 FLOWER PLATE 2222 POSITION 3</t>
  </si>
  <si>
    <t>92-37</t>
  </si>
  <si>
    <t>.23 PRESORT PLATE S111 POSITION 3</t>
  </si>
  <si>
    <t>94-08</t>
  </si>
  <si>
    <t>81-36a</t>
  </si>
  <si>
    <t>9.3 MAIL WAGON PLATE 3 POSITION 1 BW1982</t>
  </si>
  <si>
    <t xml:space="preserve">.20 FIRE PUMPER PLATE 5 POSITION 2 </t>
  </si>
  <si>
    <t>9.3 MAIL WAGON PLATE 3 POSITION 2 BW1981</t>
  </si>
  <si>
    <t>9.3 MAIL WAGON PLATE 3 POSITION 2 BW1982</t>
  </si>
  <si>
    <t>9.3 MAIL WAGON PLATE 3 POSITION 3 BW1982</t>
  </si>
  <si>
    <t>9.3 MAIL WAGON PLATE 4 POSITION 1 BW1982</t>
  </si>
  <si>
    <t>9.3 MAIL WAGON PLATE 4 POSITION 3 BW1982</t>
  </si>
  <si>
    <t xml:space="preserve">.02 LOCOMOTIVE SINGLE  PLATE 3 </t>
  </si>
  <si>
    <t>.04 STAGECOACH PLATE 1 POSITION 2</t>
  </si>
  <si>
    <t>.03 HANDCAR PLATE 4 POSITION 2</t>
  </si>
  <si>
    <t>.05 MOTORCYCLE PLATE 2 POSITION 1</t>
  </si>
  <si>
    <t>.05 MOTORCYCLE PLATE 3 POSITION 1</t>
  </si>
  <si>
    <t>7.4 BABY BUGGY PLATE 2 POSITION 1</t>
  </si>
  <si>
    <t>.14 ICEBOAT PLATE 2 POSITION 2</t>
  </si>
  <si>
    <t>ACP246</t>
  </si>
  <si>
    <t>.22 KOREA VETERANS</t>
  </si>
  <si>
    <t>.29 GARDEN FLOWERS SMALL BLACK BAR IN TAB</t>
  </si>
  <si>
    <t>.23 LUNCH WAGON PLATE 2 POSITION 2</t>
  </si>
  <si>
    <t>90-12</t>
  </si>
  <si>
    <t>.29 FLOWER RED GUIDE MARK ON RIGHT SIDE OF BOOKLET PANE</t>
  </si>
  <si>
    <t>.29 GARDEN FLOWERS - COLOR CROSS IN TAB</t>
  </si>
  <si>
    <t>STAMP POSTER LOTS W/FDC- FLAT, FOLDED, HAND &amp; MACHINE CANCEL</t>
  </si>
  <si>
    <t>1963-1971 - 34 FIRST DAY CANCEL STAMP POSTER-FLAT, HAND CANCEL</t>
  </si>
  <si>
    <t>233 ALL DIFF STAMP POSTERS FLAT, FOLDED NICE STARTER COLLECTION</t>
  </si>
  <si>
    <t>.29 LOVE BKLT - PLATE 1112 WITH ELECTRIC EYE MARKING IN TAB</t>
  </si>
  <si>
    <t>.29 MADONNA &amp; CHILD PLATE 2 BLUE BAR NOT TOUCHING FACE $3.19</t>
  </si>
  <si>
    <t>OLYMPIC GAMES MISSING HALF RED RING VERY RARE ONLY 6 COPIES KNOWN</t>
  </si>
  <si>
    <t>.07 BEN FRANKLIN WITH S.E.P.A.D. '72 FDC CANCEL VERY RARE ONLY 1</t>
  </si>
  <si>
    <r>
      <t xml:space="preserve">.03 FRANCIS PARKMAN </t>
    </r>
    <r>
      <rPr>
        <b/>
        <sz val="8"/>
        <rFont val="Courier New"/>
        <family val="3"/>
      </rPr>
      <t>LINE PAIR RIGHT PAIR - ONLY 2 KNOWN COPIES</t>
    </r>
  </si>
  <si>
    <t>.32 STATUE OF LIBERTY BKLT SINGLE PLATE V1111 RT STAMP CENTER</t>
  </si>
  <si>
    <t>.32 STATUE OF LIBERTY BKLT SINGLE PLATE V1111 RT STAMP LEFT CENTER</t>
  </si>
  <si>
    <t>.34 BASEBALL LEGENDARY  FIELDS PLATE# V1111 2ND POSITION TOP</t>
  </si>
  <si>
    <t>COMPLETE SET (16 PAGES) COLUMBIAN RE-PRINTS - JIM CANON PAGES</t>
  </si>
  <si>
    <t>.29 STEAM LOCOMOTIVES Plate #S11111 FACE $1.45</t>
  </si>
  <si>
    <t>.29 MADONNA &amp; CHILD PLATE 2 FACE $3.19</t>
  </si>
  <si>
    <t>.32 GIOTTO'S MADONNA BLACK/BLUE ANGLE IN TAB FACE $3.52</t>
  </si>
  <si>
    <t>.32 GIOTTO'S MADONNA SMALL BLACK STRIP IN TAB FACE $3.52</t>
  </si>
  <si>
    <t>96-40</t>
  </si>
  <si>
    <t>.32 YELLOW ROSE RIGHT CENTER BOOKLET</t>
  </si>
  <si>
    <t>5.9 BICYCLE 1980 WATERMARK LINE VISIBLE LEFT</t>
  </si>
  <si>
    <t>.20 CABLE CAR PLATE 1 POSITION 1</t>
  </si>
  <si>
    <t>.23 USA PRESORT PLATE A2222 POSITION 3</t>
  </si>
  <si>
    <t>92-12</t>
  </si>
  <si>
    <t>O108</t>
  </si>
  <si>
    <t>$12.25 WASHINGTON MONUMENT FACE $12.25</t>
  </si>
  <si>
    <t>$10.75 EXPRESS SINGLE</t>
  </si>
  <si>
    <t>$10.75 EXPRESS MAIL BOOKLET OF THREE</t>
  </si>
  <si>
    <t>$8.75 EXPRESS SINGLE</t>
  </si>
  <si>
    <t>$2.40 PRIORITY MAIL</t>
  </si>
  <si>
    <t>91-6</t>
  </si>
  <si>
    <t>89-13</t>
  </si>
  <si>
    <t>88-46</t>
  </si>
  <si>
    <t>87-12</t>
  </si>
  <si>
    <t>.05 MOUNTAIN PLATE #S111 POSITION 3 BOTTOM</t>
  </si>
  <si>
    <t>98-40</t>
  </si>
  <si>
    <t>9.3 MAIL WAGON BW1982</t>
  </si>
  <si>
    <t>91-59</t>
  </si>
  <si>
    <t>.19 FISHING BOAT PLATE A212 POSITION 2</t>
  </si>
  <si>
    <t>.05 BUTTE PLATE S111 POSITION 2</t>
  </si>
  <si>
    <t>94-30</t>
  </si>
  <si>
    <t>87-5</t>
  </si>
  <si>
    <t>85-36</t>
  </si>
  <si>
    <t>91-19</t>
  </si>
  <si>
    <t>86-20</t>
  </si>
  <si>
    <t>.14 ICEBOAT PLATE 1 POSITION 2</t>
  </si>
  <si>
    <t>88-11</t>
  </si>
  <si>
    <t>.10 CANAL BOAT PLATE 1 POSITION 4</t>
  </si>
  <si>
    <t>5.3 ELEVATOR PLATE 1 POSITION 2</t>
  </si>
  <si>
    <t>.03 PARKMAN COIL LINE VISIBLE BOTTOM LEFT</t>
  </si>
  <si>
    <t>.13 AIR MAIL COIL LINE VISIBLE RIGHT</t>
  </si>
  <si>
    <t>USPS#</t>
  </si>
  <si>
    <t>LOT</t>
  </si>
  <si>
    <t>73-21</t>
  </si>
  <si>
    <t>.05 BUTTE PLATE S111 POSITION 5</t>
  </si>
  <si>
    <t>.15 TAILFIN PLATE S11111 POSITION 1 BOTTOM</t>
  </si>
  <si>
    <t>90-23</t>
  </si>
  <si>
    <t>81-5</t>
  </si>
  <si>
    <t>RARE - PAGES - STAMP POSTERS</t>
  </si>
  <si>
    <t>SOUVENIR PAGES</t>
  </si>
  <si>
    <t>WATERMARK PAGES, VARIETY PAGES</t>
  </si>
  <si>
    <t>81-13</t>
  </si>
  <si>
    <t>81-18</t>
  </si>
  <si>
    <t>82-27</t>
  </si>
  <si>
    <t>83-36</t>
  </si>
  <si>
    <t>83-38</t>
  </si>
  <si>
    <t>84-13</t>
  </si>
  <si>
    <t>85-15</t>
  </si>
  <si>
    <t>.03 CONESTOGA WAGON PLATE 1 POSITION2</t>
  </si>
  <si>
    <t>.03 CONESTOGA WAGON PLATE 1 POSITION 5 TOP</t>
  </si>
  <si>
    <t>82-9</t>
  </si>
  <si>
    <t>10.9 HANSOM CAB LINE VISIBLE LEFT</t>
  </si>
  <si>
    <t>.04 STAGECOACH LINE VISIBLE LEFT</t>
  </si>
  <si>
    <t>.14 ICEBOAT LINE VISIBLE LEFT</t>
  </si>
  <si>
    <t>.05 SHAKESPEARE FDC 09-11-1964 FOLDED M/C</t>
  </si>
  <si>
    <t>.05 MARY CASSATT FDC 11-17-1966 FLAY H/C</t>
  </si>
  <si>
    <t>.05 NATIONAL GRANGE FDC04-17-1967 FLAT H/C</t>
  </si>
  <si>
    <t>.05 THOMAS EAKINS FDC 11-02-1967 FLAT H/C</t>
  </si>
  <si>
    <t>1283B</t>
  </si>
  <si>
    <t>.05 WASHINGTON REDESIGNED FDC 11-17-1967 FLAT H/C</t>
  </si>
  <si>
    <t>.15 HOLMES FDC 03-09-1968 FLAT H/C</t>
  </si>
  <si>
    <t>C74</t>
  </si>
  <si>
    <t>.10 AIRMAIL FDC 05-15-1968 FLAT H/C</t>
  </si>
  <si>
    <t>O335</t>
  </si>
  <si>
    <t>.37 FLAG FDC 11-24-2003</t>
  </si>
  <si>
    <t>.06 ROOSEVELT HORIZONTAL COIL FDC 02-28-1968 FLAT H/C</t>
  </si>
  <si>
    <t>1984 YEAR SET - 38 PAGES</t>
  </si>
  <si>
    <t>73-13</t>
  </si>
  <si>
    <t>.08 ROBINSON JEFFERS MAJOR SHIFT IN STAMP</t>
  </si>
  <si>
    <t>73-17</t>
  </si>
  <si>
    <t>.08 COLONIAL DRUMMER "THICK PAPER"</t>
  </si>
  <si>
    <t>.05 BUTTE PLATE S111 POSITION 6</t>
  </si>
  <si>
    <t>.06 TRICYCLE PLATE 1 POSITION 3</t>
  </si>
  <si>
    <t>.02 LOCOMOTIVE PLATE 1 POSITION 4</t>
  </si>
  <si>
    <t>94-29</t>
  </si>
  <si>
    <t>1976 YEAR SET - 24 PAGES</t>
  </si>
  <si>
    <t>OO13</t>
  </si>
  <si>
    <t>.33 WILE E. COYOTE AND ROAD RUNNER</t>
  </si>
  <si>
    <t>97-04</t>
  </si>
  <si>
    <t>85-19</t>
  </si>
  <si>
    <t>85-22</t>
  </si>
  <si>
    <t>85-23</t>
  </si>
  <si>
    <t>81-34</t>
  </si>
  <si>
    <t>81-36</t>
  </si>
  <si>
    <t>82-7A</t>
  </si>
  <si>
    <t>82-17</t>
  </si>
  <si>
    <t>82-20</t>
  </si>
  <si>
    <t>83-7</t>
  </si>
  <si>
    <t>83-9</t>
  </si>
  <si>
    <t>88-38</t>
  </si>
  <si>
    <t>85-27</t>
  </si>
  <si>
    <t>85-32</t>
  </si>
  <si>
    <t>85-33</t>
  </si>
  <si>
    <t>85-35</t>
  </si>
  <si>
    <t>88-45</t>
  </si>
  <si>
    <t>88-42</t>
  </si>
  <si>
    <t>89-26</t>
  </si>
  <si>
    <t xml:space="preserve">SOUVENIR PAGE-STAMP POSTERS-COMMEMORATIVE PANEL COLLECTION </t>
  </si>
  <si>
    <t>.08 WILLA CATHER "THIN PAGE"</t>
  </si>
  <si>
    <t>.18 STATUE OF LIBERTY E73 WATERMARK</t>
  </si>
  <si>
    <t>.08 LYNDON JOHNSON FLAT</t>
  </si>
  <si>
    <t>.18 STATUE OF LIBERTY   E73 WATERMARK FLAT</t>
  </si>
  <si>
    <t>USPS STAMP POSTERS - FIRST DAY CANCEL</t>
  </si>
  <si>
    <t>94-22</t>
  </si>
  <si>
    <t>83-4a</t>
  </si>
  <si>
    <t>79-21C</t>
  </si>
  <si>
    <t>#190 MEDAL OF HONOR SEALED</t>
  </si>
  <si>
    <t>3.1 GUITAR 1974 WATERMARK</t>
  </si>
  <si>
    <t>79-21B</t>
  </si>
  <si>
    <t>81-22A</t>
  </si>
  <si>
    <t>.18 ALCOHOLISM NO TRACKS HARD TO FIND</t>
  </si>
  <si>
    <t>3.1 GUITAR PARSON WATERMARK</t>
  </si>
  <si>
    <t>93-17</t>
  </si>
  <si>
    <t>$2.90 PRIORITY MAIL STAMP</t>
  </si>
  <si>
    <t>95-46</t>
  </si>
  <si>
    <t>PPP#</t>
  </si>
  <si>
    <t>Pennsylvania Statehood</t>
  </si>
  <si>
    <t>Connecticut Statehood</t>
  </si>
  <si>
    <t>Massachusetts Statehood</t>
  </si>
  <si>
    <t>Maryland Statehood</t>
  </si>
  <si>
    <t>New York Statehood</t>
  </si>
  <si>
    <t>North Carolina Statehood</t>
  </si>
  <si>
    <t>Seaplane Coil ($1)</t>
  </si>
  <si>
    <t>Rhode Island Statehood</t>
  </si>
  <si>
    <t>Dwight David Eisenhower</t>
  </si>
  <si>
    <t>Makeup Rate Stamp</t>
  </si>
  <si>
    <t>Steam Carriage (4c) coil</t>
  </si>
  <si>
    <t>Cole Porter</t>
  </si>
  <si>
    <t>Wendell Willkie (75c)</t>
  </si>
  <si>
    <t xml:space="preserve">Olympic Baseball </t>
  </si>
  <si>
    <t>Thomas Jefferson</t>
  </si>
  <si>
    <t>Dean Acheson</t>
  </si>
  <si>
    <t>Cherokee Strip Land Run</t>
  </si>
  <si>
    <t>Richard Nixon</t>
  </si>
  <si>
    <t>POW &amp; MIA - Never Forgotten</t>
  </si>
  <si>
    <t>Tennessee Statehood</t>
  </si>
  <si>
    <t>Benjamin Franklin (50c)</t>
  </si>
  <si>
    <t>George Washington (60c)</t>
  </si>
  <si>
    <t>Trans-Mississippi</t>
  </si>
  <si>
    <t>Berlin Airlift</t>
  </si>
  <si>
    <t>California Gold Rush</t>
  </si>
  <si>
    <t>Coral Pink Rose</t>
  </si>
  <si>
    <t>Honoring Those Who Served</t>
  </si>
  <si>
    <t>Los Angeles Class Submarine</t>
  </si>
  <si>
    <t>Library of Congress</t>
  </si>
  <si>
    <t>Honoring Veterans</t>
  </si>
  <si>
    <t>93-25</t>
  </si>
  <si>
    <t>93-31</t>
  </si>
  <si>
    <t xml:space="preserve"> </t>
  </si>
  <si>
    <t>75-13</t>
  </si>
  <si>
    <t>89-19</t>
  </si>
  <si>
    <t>.29 DESERT STORM</t>
  </si>
  <si>
    <t>WIN BID</t>
  </si>
  <si>
    <t>.15 LABOR - SCOTCH LINEN PAPER WATERMARK</t>
  </si>
  <si>
    <t>.15 LABOR - PARSONS WATERMARK</t>
  </si>
  <si>
    <t>.08 TOM SAWYER - RED INK SHIFT IN FENCE TO RIGHT</t>
  </si>
  <si>
    <t xml:space="preserve">.08 TOM SAWYER - RED INK SHIFT IN FENCE TO LEFT </t>
  </si>
  <si>
    <t>93-18</t>
  </si>
  <si>
    <t>81-20</t>
  </si>
  <si>
    <t>.18 DISABLED PERSONS FDC TYPE 1</t>
  </si>
  <si>
    <t>.18 DISABLED PERSONS FDC TYPE 11</t>
  </si>
  <si>
    <t>8.3 AMBULANCE PLATE 1 POSITION 2</t>
  </si>
  <si>
    <t>3.4 SCHOOL BUS COIL LINE VISIBLE BOTTOM LEFT</t>
  </si>
  <si>
    <t>.02 LOCOMOTIVE COIL LINE VISIBLE LEFT</t>
  </si>
  <si>
    <t>92-06</t>
  </si>
  <si>
    <t>88-55</t>
  </si>
  <si>
    <t>1994 YEAR SET – 40 PAGES</t>
  </si>
  <si>
    <t>87-1A</t>
  </si>
  <si>
    <t>.02 LOCOMOTIVE PLATE 1 POSITION 5</t>
  </si>
  <si>
    <t>.02 LOCOMOTIVE PLATE 1 POSITION 3</t>
  </si>
  <si>
    <t>85-45</t>
  </si>
  <si>
    <t>5.3 ELEVATOR PLATE 1 POSITION 3</t>
  </si>
  <si>
    <t>91-33</t>
  </si>
  <si>
    <t>8.3 AMBULANCE PLATE 2 POSITION 2</t>
  </si>
  <si>
    <t>7.1 TRACTOR BW1986 PLATE 1 POSITION 1</t>
  </si>
  <si>
    <t>.25 FLAG OVER YOSEMITE PLATE 8 POSITION 2</t>
  </si>
  <si>
    <t>.10 EAGLE AND SHIELD PLATE A5444 POSITION 1</t>
  </si>
  <si>
    <t>.29 PMC PLATE A11 POSITION 2 BW1994</t>
  </si>
  <si>
    <t>.29 FLAG OVER MT. RUSHMORE PLATE A11111 POSITION 3</t>
  </si>
  <si>
    <t>PRIVATE FIRST DAY CANCEL POSTER BULLETINS</t>
  </si>
  <si>
    <t>2005 YEAR SET – 29 PAGES</t>
  </si>
  <si>
    <t>PB4</t>
  </si>
  <si>
    <t>50 DIFFERENT USED USA PLATE BLOCKS GREAT MIX</t>
  </si>
  <si>
    <t>USPS #</t>
  </si>
  <si>
    <t>91-7</t>
  </si>
  <si>
    <t>STAR ENVELOPE AND FLAG POSTAL CARD TIED W/FDC 1-24-91</t>
  </si>
  <si>
    <t>USA/SWITZERLAND DUAL FDC CANCEL 2-22-91</t>
  </si>
  <si>
    <t>94-28</t>
  </si>
  <si>
    <t>ST. LOUIS UNION STATION POSTAL CARD TIED W/FDC 9-3-94</t>
  </si>
  <si>
    <t>95-3</t>
  </si>
  <si>
    <t>LIBERTY BELL STAMPED ENVELOPE/RED BARN POST CARD TIED/WFDC 3-3-95</t>
  </si>
  <si>
    <t>.15 CHRISTMAS STAINED GLASS – “O” WATERMARK</t>
  </si>
  <si>
    <t>75-23</t>
  </si>
  <si>
    <t>.13 FLAG - RED LINE ON RIGHT OF STAMP</t>
  </si>
  <si>
    <t>.01 OMNIBUS LINE VISIBLE LEFT</t>
  </si>
  <si>
    <t>.18 SURREY PLATE 2 POSITION 2</t>
  </si>
  <si>
    <t>.17 ELECTRIC AUTO PLATE 2 POSITION 2</t>
  </si>
  <si>
    <t>81-36A</t>
  </si>
  <si>
    <t xml:space="preserve">.14 ICEBOAT PLATE 1 SINGLE </t>
  </si>
  <si>
    <t>87-09</t>
  </si>
  <si>
    <t>.20 FIRE PUMPER PLATE 10 SINGLE TONED</t>
  </si>
  <si>
    <t>Lot</t>
  </si>
  <si>
    <t>.23 USA PRESORT PLATE 11111 POSITION 3</t>
  </si>
  <si>
    <t xml:space="preserve">.18 SURREY LINE VISIBLE LEFT        </t>
  </si>
  <si>
    <t>.18 SURREY COIL LINE VISIBLE LEFT</t>
  </si>
  <si>
    <t>.05 MOTORCYCLE LINE VISIBLE LEFT</t>
  </si>
  <si>
    <t>3.4 SCHOOL BUS COIL LINE VISIBLE LEFT-TOP</t>
  </si>
  <si>
    <t>.11 STUTZ BEARCAT COIL LINE VISIBLE LEFT</t>
  </si>
  <si>
    <t>.20 FIRE PUMPER LINE VISIBLE LEFT</t>
  </si>
  <si>
    <t xml:space="preserve">.20 FIRE PUMPER LINE VISIBLE LEFT </t>
  </si>
  <si>
    <t>.12 STANLEY STEAMER COIL LINE VISIBLE LEFT</t>
  </si>
  <si>
    <t>.37 PURPLE HEART DUAL FDC AFDCS SHOW FDC SHOW CANCEL</t>
  </si>
  <si>
    <t>SOUVENIR PAGES MISSING FIRST DAY CANCEL OR STAMP WITH FDC</t>
  </si>
  <si>
    <t xml:space="preserve">.08 PEACE CORPS FDC FLAT </t>
  </si>
  <si>
    <t>4.9 BUCKBOARD PLATE 3 POSITION 2 TOP</t>
  </si>
  <si>
    <t>85-51</t>
  </si>
  <si>
    <t xml:space="preserve">.18 WASHINGTON PLATE 3333 POSITION 1 </t>
  </si>
  <si>
    <t>93-15</t>
  </si>
  <si>
    <t>.10 EAGLE AND SHIELD PLATE S11111 POSITION 2 TOP</t>
  </si>
  <si>
    <t>.05 BUTTE PLATE S111 POSITION 7</t>
  </si>
  <si>
    <t>.25 JUKE BOX PLATE M11111 POSITION 2</t>
  </si>
  <si>
    <t>.40 PHILIP MAZZEI "O" WATERMARK</t>
  </si>
  <si>
    <t>72-13</t>
  </si>
  <si>
    <t>.05 NATIONAL GRANGE FDC FLAT H/C ZIP SINGLE</t>
  </si>
  <si>
    <t>98-1/40</t>
  </si>
  <si>
    <t xml:space="preserve">1998 YEAR SET - 47 PAGES </t>
  </si>
  <si>
    <t>2001 YEAR SET – 53 PAGES</t>
  </si>
  <si>
    <t>10.9 HANSOM CAB PLATE 2 POSITION 2</t>
  </si>
  <si>
    <t>81-37</t>
  </si>
  <si>
    <t>.05 CIRCUS WAGON PLATE S1 POSITION 4 TOP</t>
  </si>
  <si>
    <t>.13 AIR MAIL COIL LINE VISIBLE LEFT</t>
  </si>
  <si>
    <t>.03 PARKMAN COIL LINE VISIBLE TOP LEFT</t>
  </si>
  <si>
    <t>.03 PARKMAN COIL LINE VISIBLE TOP RIGHT</t>
  </si>
  <si>
    <t>.03 PARKMAN COIL LINE VISIBLE BOTTOM RIGHT</t>
  </si>
  <si>
    <t>.16 STATUE OF LIBERTY LINE VISIBLE LEFT</t>
  </si>
  <si>
    <t>.16 STATURE OF LIBERTY LINE VISIBLE RIGHT</t>
  </si>
  <si>
    <t>.15 HOLMES - LIVE VISIBLE LEFT</t>
  </si>
  <si>
    <t>7.7 SAXHORNS LINE VISIBLE LEFT</t>
  </si>
  <si>
    <t>7.7 SAXHORNS LINE VISIBLE RIGHT</t>
  </si>
  <si>
    <t>8.4 PIANO LIVE VISIBLE LEFT</t>
  </si>
  <si>
    <t>.01 QUILL AND PEN LINE VISIBLE LEFT</t>
  </si>
  <si>
    <t>.01 QUILL AND PEN LINE VISIBLE RIGHT</t>
  </si>
  <si>
    <t>3.5 VIOLINS LINE VISIBLE LEFT</t>
  </si>
  <si>
    <t>.17 ELECTRIC AUTO LINE VISIBLE LEFT</t>
  </si>
  <si>
    <t>5.9 BICYCLE 1981 WATERMARK LINE VISIBLE LEFT</t>
  </si>
  <si>
    <t>.20 CONSUMER EDUCATION LINE VISIBLE LEFT</t>
  </si>
  <si>
    <t>.05 J.F.K. FDC FLAT LARGE  WASHINGTON CANCEL</t>
  </si>
  <si>
    <t>75-18</t>
  </si>
  <si>
    <t>.06 UNITED NATIONS FDC FOLDED M/C</t>
  </si>
  <si>
    <t>.18 SURREY PLATE 2 POSITION 1</t>
  </si>
  <si>
    <t>5.9 BICYCLE PLATE 3 POSITION 4 W81</t>
  </si>
  <si>
    <t>5.9 BICYCLE PLATE 4 POSITION 4 W81</t>
  </si>
  <si>
    <t>5.2 SLEIGH PLATE 1 POSITION 3</t>
  </si>
  <si>
    <t>.06 LAW AND ORDER H/C FLAT</t>
  </si>
  <si>
    <t>.22 TEXAS POSTER BULLETIN MADE BY BUD SCRANTOM DUAL CANCEL- 20 MADE</t>
  </si>
  <si>
    <t>78-14A</t>
  </si>
  <si>
    <t>.10 THREE CHRISTMAS STAMPS FDC FLAT SANTA CLAUS, IN CANCEL RARE</t>
  </si>
  <si>
    <t>.10 THREE CHRISTMAS STAMPS FDC FLAT CHRISTMAS , FL CANCEL RARE</t>
  </si>
  <si>
    <t xml:space="preserve">5.2 SLEIGH PLATE 2 POSITION 3   </t>
  </si>
  <si>
    <t>.03 HANDCAR PLATE 4 POSITION 1</t>
  </si>
  <si>
    <t>01-1/53</t>
  </si>
  <si>
    <t>05-1/29</t>
  </si>
  <si>
    <t>.05 MOTORCYCLE PLATE 2 POSITION 4</t>
  </si>
  <si>
    <t>7.4 BABY BUGGY PLATE 2 POSITION 3</t>
  </si>
  <si>
    <t>12.5 PUSHCART PLATE 1 POSITION 2</t>
  </si>
  <si>
    <t>.06 TRICYCLE PLATE 1 POSITION 1</t>
  </si>
  <si>
    <t>.10 FREEDOM TO PETITION LINE RIGHT - LEFT STAMP</t>
  </si>
  <si>
    <t>.10 FREEDOM TO PETITION LINE LEFT - RIGHT STAMP</t>
  </si>
  <si>
    <t>$9.35 EXPRESS MAIL SINGLE</t>
  </si>
  <si>
    <t>.10 LEGEND OF SLEEPY HOLLOW FLAT</t>
  </si>
  <si>
    <t>.10 MARINER FLAT</t>
  </si>
  <si>
    <t>.10 LEXINGTON AND CONCORD FLAT</t>
  </si>
  <si>
    <t>.10 BANKING AND COMMERCE FDC FLAT STAMP POSTER</t>
  </si>
  <si>
    <t>.08 PEACE CORPS FDC SMITHSONIAN CANCEL STAMP POSTER</t>
  </si>
  <si>
    <t>91-58</t>
  </si>
  <si>
    <t>81-35</t>
  </si>
  <si>
    <t>94-31</t>
  </si>
  <si>
    <t>94-21</t>
  </si>
  <si>
    <t>$9.95 MOON LANDING</t>
  </si>
  <si>
    <t>.08 PEACE CORPS FDC FLAT</t>
  </si>
  <si>
    <t>80-20</t>
  </si>
  <si>
    <t>.06 GENERAL MacARTHUR FDC 01-26-1971 FLAT H/C</t>
  </si>
  <si>
    <t>.06 BLOOD DONORS FDC 03-13-1971 FOLDED M/C</t>
  </si>
  <si>
    <t>83-2A</t>
  </si>
  <si>
    <t>78-12</t>
  </si>
  <si>
    <t>3.1 GUITAR SCOTT PARSONS LINEN NO. #1</t>
  </si>
  <si>
    <t xml:space="preserve">3.1 GUITAR "0" WATERMARK </t>
  </si>
  <si>
    <t>.15 AMERICAN EDUCATION PARSONS</t>
  </si>
  <si>
    <t xml:space="preserve">.15 AMERICAN EDUCATION PARSONS SCOTT LINEN WATERMARK </t>
  </si>
  <si>
    <t>81-22B</t>
  </si>
  <si>
    <t>.18 ALCOHOLISM TRACK MARKS GOING LEFT</t>
  </si>
  <si>
    <t>.18 ALCOHOLISM TRACK MARKS GOING RIGHT</t>
  </si>
  <si>
    <t>84-19</t>
  </si>
  <si>
    <t>92-18</t>
  </si>
  <si>
    <t>93-20</t>
  </si>
  <si>
    <t>.32 AIR FORCE 1996 WATERMARK</t>
  </si>
  <si>
    <t>3.4 SCHOOL BUS PLATE 2 POSITION 2 TOP</t>
  </si>
  <si>
    <t>86-30</t>
  </si>
  <si>
    <t>.20 FLAG PLATE 1 POSITION 2  BW1982</t>
  </si>
  <si>
    <t>PLATE NUMBER PAGES</t>
  </si>
  <si>
    <t>8.4 WHEEL CHAIR PLATE 1 POSITION 1</t>
  </si>
  <si>
    <t>O318</t>
  </si>
  <si>
    <t xml:space="preserve">.37 PURPLE HEART DUAL FDC OF BOTH STAMPS 5-30-03 AND 8-1-03 </t>
  </si>
  <si>
    <t>82-8</t>
  </si>
  <si>
    <t>.10 AUTOMOBILE PLATE S111 POSITION 2</t>
  </si>
  <si>
    <t>.10 AUTOMOBILE PLATE S111 POSITION 5</t>
  </si>
  <si>
    <t>95-06</t>
  </si>
  <si>
    <t>.25 JUKE BOX PLATE S11111 POSITION 1 BOTTOM</t>
  </si>
  <si>
    <t>4.9 BUCKBOARD PLATE 3 POSITION 3 TOP</t>
  </si>
  <si>
    <t>.10 PAUL DUNBAR 1974 WATERMARK</t>
  </si>
  <si>
    <t>83-6B</t>
  </si>
  <si>
    <t>.01 OMNIBUS PERFORATIONS THROUGH END OF WHEEL</t>
  </si>
  <si>
    <t xml:space="preserve">.29 HANK WILLIAMS 10X10 PERFORATIONS RARE </t>
  </si>
  <si>
    <t>.18 "B" LINE VISIBLE LEFT</t>
  </si>
  <si>
    <t>.18 "B" LINE VISIBLE RIGHT</t>
  </si>
  <si>
    <t>.20 "C" LINE VISIBLE LEFT</t>
  </si>
  <si>
    <t>.20 "C" LINE VISIBLE RIGHT</t>
  </si>
  <si>
    <t>.20 BIRDS &amp; FLOWERS 11X11 TOP - 11 X 11 BOTTOM - 5 PAGES</t>
  </si>
  <si>
    <t>.20 BIRDS &amp; FLOWERS 11 X 11 TOP 10 1/2 X 11 BOTTOM - 5 PAGES</t>
  </si>
  <si>
    <t>.20 BIRDS &amp; FLOWERS 10 1/2X11 TOP - 11 X 11 BOTTOM - 5 PAGES</t>
  </si>
  <si>
    <t xml:space="preserve">.20 BIRDS &amp; FLOWERS 10 1/2 X 11 TOP &amp; BOTTOM - 5 PAGES  </t>
  </si>
  <si>
    <t>81-22</t>
  </si>
  <si>
    <t>12.5 PUSHCART PLATE 1 POSITION 1</t>
  </si>
  <si>
    <t>.05 CANOE PLATE S11 POSITION 3 BOTTOM</t>
  </si>
  <si>
    <t>.10 BATTLE OF BUNKER HILL</t>
  </si>
  <si>
    <t>1338A</t>
  </si>
  <si>
    <t xml:space="preserve">.06 FLAG FDC H/C FLAT </t>
  </si>
  <si>
    <t>.25 CHRISTMAS BKLT-RED-ORANGE-YELLOW GUIDE MARKS $2.75 FACE</t>
  </si>
  <si>
    <t>74-2E</t>
  </si>
  <si>
    <t>.10 ZIP CODE ERROR DATE 4-4-1974</t>
  </si>
  <si>
    <t>.25 CHRISTMAS – BLUE SQUARE IN TAB  $2.75 FACE</t>
  </si>
  <si>
    <t>#274 TO 298 - 25 PANELS - NOT IN SLEEVES - FACE $30.36</t>
  </si>
  <si>
    <t>72-1E</t>
  </si>
  <si>
    <t>72-5</t>
  </si>
  <si>
    <t>.06 WOLF TRAP FARM PARK FDC W/ZIP BLOCK VERY RARE</t>
  </si>
  <si>
    <t>.06 WOLF TRAP FARM PARK FDC W.02 CAPE HATTERAS SINGLE RARE</t>
  </si>
  <si>
    <t>72-8</t>
  </si>
  <si>
    <t>OLYMPIA PHILATELIE MUNCHEN 72 CANCEL 8-26-1972 RARE</t>
  </si>
  <si>
    <t>72-8E</t>
  </si>
  <si>
    <t>72-14</t>
  </si>
  <si>
    <t>#321 TO 342  - 22 PANELS - NOT IN SLEEVES FACE VALUE $26.40</t>
  </si>
  <si>
    <t>#299 TO 320 - 22  PANELS - NOT IN SLEEVES FACE VALUE $24.23</t>
  </si>
  <si>
    <t>.10 100TH ANNIVERSARY UNIVERSAL POSTAL UNION FLAT</t>
  </si>
  <si>
    <t>.10 CONTINENTAL CONGRESS FLAT</t>
  </si>
  <si>
    <t>.10 CROSSED FLAGS -RED/BLUE LINE ON RIGHT OF STAMP</t>
  </si>
  <si>
    <t>73-6</t>
  </si>
  <si>
    <t>73-6A</t>
  </si>
  <si>
    <t>.20 JIM THORPE BW84 WATERMARK</t>
  </si>
  <si>
    <t>.10 EAGLE AND SHIELD PLATE A43326 POSITION 1</t>
  </si>
  <si>
    <t>.05 CIRCUS WAGON PLATE A2 POSITION 3 BOTTOM</t>
  </si>
  <si>
    <t>91-61/63</t>
  </si>
  <si>
    <t>$9.95, $2.90 AND $14.00 EXPRESS PAGES</t>
  </si>
  <si>
    <t>#263-266 PRESIDENTIAL S/S SEALED 4 PANELS $7.92 FACE</t>
  </si>
  <si>
    <t>#237-254 COMPLETE SET SEALED SET 18 PANELS</t>
  </si>
  <si>
    <t>#255-273 COMPLETE SET SEALED SET 19 PANELS</t>
  </si>
  <si>
    <t>#299-320 COMPLETE YEAR SET 22 SEALED PANELS</t>
  </si>
  <si>
    <t>#343-358 COMPLETE YEAR SET 16 SEALED PANELS</t>
  </si>
  <si>
    <t>#359-377 COMPLETE YEAR SET 19 SEALED PANELS</t>
  </si>
  <si>
    <t>#406-430 COMPLETE YEAR SET 25 SEALED PANELS</t>
  </si>
  <si>
    <t>#431-451 SEALED 21 PANELS - MISSING 452</t>
  </si>
  <si>
    <t>74-3A</t>
  </si>
  <si>
    <t>83-29</t>
  </si>
  <si>
    <t>85-25</t>
  </si>
  <si>
    <t>85-26</t>
  </si>
  <si>
    <t>76-9</t>
  </si>
  <si>
    <t>87-33</t>
  </si>
  <si>
    <t>76-1/24</t>
  </si>
  <si>
    <t>84-1/38</t>
  </si>
  <si>
    <t>86-1/31</t>
  </si>
  <si>
    <t>87-1/37</t>
  </si>
  <si>
    <t>88-1/58</t>
  </si>
  <si>
    <t>89-1/33</t>
  </si>
  <si>
    <t>90-1/24</t>
  </si>
  <si>
    <t>94-1/36</t>
  </si>
  <si>
    <t>95-1/50</t>
  </si>
  <si>
    <t>72-2</t>
  </si>
  <si>
    <t>72-2A</t>
  </si>
  <si>
    <t>72-3A</t>
  </si>
  <si>
    <t>72-4B</t>
  </si>
  <si>
    <t>72-7</t>
  </si>
  <si>
    <t>91-32</t>
  </si>
  <si>
    <t>91-50</t>
  </si>
  <si>
    <t>92-33</t>
  </si>
  <si>
    <t>93-23A</t>
  </si>
  <si>
    <t>73-16A</t>
  </si>
  <si>
    <t>79-21E</t>
  </si>
  <si>
    <t>79-21A</t>
  </si>
  <si>
    <t>80-14A</t>
  </si>
  <si>
    <t>80-17A</t>
  </si>
  <si>
    <t>80-17B</t>
  </si>
  <si>
    <t>80-21</t>
  </si>
  <si>
    <t>83-1A</t>
  </si>
  <si>
    <t>84-23</t>
  </si>
  <si>
    <t>84-27</t>
  </si>
  <si>
    <t>84-27A</t>
  </si>
  <si>
    <t>85-1A</t>
  </si>
  <si>
    <t>85-2A</t>
  </si>
  <si>
    <t>1954-99</t>
  </si>
  <si>
    <t>24.1 TANDEM BICYCLE PLATE 1 POSITION 2</t>
  </si>
  <si>
    <t>.11 STUTZ BEARCAT PATE 4 POSITION 1</t>
  </si>
  <si>
    <t>86-23</t>
  </si>
  <si>
    <t>.22 NAVAJO ART MISSING FDC</t>
  </si>
  <si>
    <t>88-15</t>
  </si>
  <si>
    <t>.22 PHEASANT BOOKLET MISSING FDC</t>
  </si>
  <si>
    <t>88-21</t>
  </si>
  <si>
    <t>.25 SOUTH CAROLINA MISSING FDC</t>
  </si>
  <si>
    <t>1978-91</t>
  </si>
  <si>
    <t>434 ALL DIFFERENT SOUVENIR PAGES - VERY FEW MINOR TONING</t>
  </si>
  <si>
    <t>83-30</t>
  </si>
  <si>
    <t>$9.35 EXPRESS MAIL BOOKLET OF THREE</t>
  </si>
  <si>
    <t>1978 COMMEMORATIVE MINT SET</t>
  </si>
  <si>
    <t>81-1/38</t>
  </si>
  <si>
    <t>1981 YEAR SET - 36 PAGES</t>
  </si>
  <si>
    <t>82-1-36</t>
  </si>
  <si>
    <t>1982 YEAR SET - 36 PAGES WITH BIRDS &amp; FLOWERS</t>
  </si>
  <si>
    <t>MINT STAMP POSTERS AND FIRST DAY CANCEL STAMP POSTERS</t>
  </si>
  <si>
    <t>1964-81</t>
  </si>
  <si>
    <t>43 MINT STAMP POSTERS FLAT</t>
  </si>
  <si>
    <t>.08 FAMILY PLANNING FLAT</t>
  </si>
  <si>
    <t>1964-74</t>
  </si>
  <si>
    <t>49 MINT STAMP POSTERS FLAT SOME DUPLICATION</t>
  </si>
  <si>
    <t>277 MINT STAMP POSTERS ALL DIFFERENT FOLDED</t>
  </si>
  <si>
    <t>1965-81</t>
  </si>
  <si>
    <t>.25 "E" EARTH PLATE 1222 POSITION 2</t>
  </si>
  <si>
    <t xml:space="preserve">.13 SPIRIT OF '76 PARSONS WATERMARK </t>
  </si>
  <si>
    <t>.10 MILITARY UNIFORMS CONTINENTAL MARINES TOP STAMP</t>
  </si>
  <si>
    <t>77-12</t>
  </si>
  <si>
    <t>87-7A</t>
  </si>
  <si>
    <t>88-5A</t>
  </si>
  <si>
    <t>88-6A</t>
  </si>
  <si>
    <t>88-7A</t>
  </si>
  <si>
    <t>88-8A</t>
  </si>
  <si>
    <t>60a</t>
  </si>
  <si>
    <t>Lot#</t>
  </si>
  <si>
    <t>STAMP POSTER WITH FIRST DAY CANCEL</t>
  </si>
  <si>
    <t>COMMEMORATIVE PANELS</t>
  </si>
  <si>
    <t>SOUVENIR PAGE YEAR SETS</t>
  </si>
  <si>
    <t>PAGES</t>
  </si>
  <si>
    <t>SOUVENIR PAGE LINE PAIRS</t>
  </si>
  <si>
    <t>EXPRESS/PRIORITY SOUVENIR PAGES</t>
  </si>
  <si>
    <t>BIRDS AND FLOWERS/WILDLIFE/COLUMBUS  SOUVENIR PAGES</t>
  </si>
  <si>
    <t>SOUVENIR PAGES - COIL LINES ON ONE SIDE OF STAMP</t>
  </si>
  <si>
    <t>SOUVENIR PAGE BOOKLET VARIETIES</t>
  </si>
  <si>
    <t>.13 FIRST CIVIL SETTLEMENT PARSON WATERMARK</t>
  </si>
  <si>
    <t>77-13</t>
  </si>
  <si>
    <t>.13 DRAFTING THE ARTICLES PARSONS WATERMARK</t>
  </si>
  <si>
    <t>77-15</t>
  </si>
  <si>
    <t>.13 SURRENDER AT SARATOGA PARSONS WATERMARK</t>
  </si>
  <si>
    <t>.15 "A" "O" WATERMARK</t>
  </si>
  <si>
    <t>78-14</t>
  </si>
  <si>
    <t>.13 CAPEX S/S PARSONS WATERMARK</t>
  </si>
  <si>
    <t>.13 CAPEX S/S/ "O" WATERMARK</t>
  </si>
  <si>
    <t>80-22</t>
  </si>
  <si>
    <t>.15 ANTIQUE TOYS "O" WATERMARK</t>
  </si>
  <si>
    <t>.29 SPACE 1992 WATERMARK</t>
  </si>
  <si>
    <t>.29 JOE LEWIS BW PARSONS WATERMARK</t>
  </si>
  <si>
    <t>.29 BUFFALO SOLDIERS BW1994 WATERMARK</t>
  </si>
  <si>
    <t>.29 BUFFALO SOLDIERS BW1993 WATERMARK</t>
  </si>
  <si>
    <t>8.3 AMBULANCE PLATE 2 POSITION 3</t>
  </si>
  <si>
    <t>5.5 STAR ROUTE TRUCK PLATE 1 POSITION 1</t>
  </si>
  <si>
    <t>8.5 TOW TRUCK PLATE 1 POSITION 5 BW1986</t>
  </si>
  <si>
    <t>.04 STAGECOACH PLATE 1 POSITION 1</t>
  </si>
  <si>
    <t>.05 WETLANDS PLATE 1111 POSITION 1</t>
  </si>
  <si>
    <t>.12 STANLEY STEAMER PLATE 2 POSITION 1</t>
  </si>
  <si>
    <t>$5.00 CHRISTOPHER COLUMBUS BW1992 - RARE WATERMARK</t>
  </si>
  <si>
    <t>93-23</t>
  </si>
  <si>
    <t>.29 WORLD WAR II - REMEMBERED TURNING THE TIDE - FACE $2.90</t>
  </si>
  <si>
    <t>.20 CABLE CAR PLATE 1 POSITION 2</t>
  </si>
  <si>
    <t>7.6 CARRETA PLATE 1 POSITION 3</t>
  </si>
  <si>
    <t>.05 BUTTE PLATE S111 POSITION 1</t>
  </si>
  <si>
    <t>89-3</t>
  </si>
  <si>
    <t>91-15</t>
  </si>
  <si>
    <t>92-09</t>
  </si>
  <si>
    <t>.29 WHITE HOUSE PLATE 5 POSITION 2</t>
  </si>
  <si>
    <t>.29, .40, .50 WORLD CUP SOCCER BW93 WATERMARK</t>
  </si>
  <si>
    <t>.29, .40, .50 WORLD CUP SOCCER BW94 WATERMARK</t>
  </si>
  <si>
    <t>.29, .40, .50 WORLD CUP SOCCER S/S BW93 WATERMARK</t>
  </si>
  <si>
    <t>.29, .40, .50 WORLD CUP SOCCER S/S BW94 WATERMARK</t>
  </si>
  <si>
    <t>.29 JOE LEWIS BW92 WATERMARK</t>
  </si>
  <si>
    <t>.22 CATS BW87 WATERMARK</t>
  </si>
  <si>
    <t>.22 MASSACHUSETTS STATEHOOD BW87 WATERMARK</t>
  </si>
  <si>
    <t>.22 MARYLAND STATEHOOD BW87 WATERMARK</t>
  </si>
  <si>
    <t xml:space="preserve">.22 JAMES WELDON JOHNSON BW87 WATERMARK </t>
  </si>
  <si>
    <t>.22 JEAN BAPTISTE DuSABLE BW84 WATERMARK</t>
  </si>
  <si>
    <t>TRACTOR BW84 WATERMARK</t>
  </si>
  <si>
    <t>.22 "D" SMALL BW84 WATERMARK</t>
  </si>
  <si>
    <t>.22 JEROME KERN SMALL BW84 WATERMARK</t>
  </si>
  <si>
    <t>.20 DUCKS BW83 WATERMARK</t>
  </si>
  <si>
    <t>.20 JIM THORPE BW83 WATERMARK</t>
  </si>
  <si>
    <t>.20 U.S. DESERT PLANTS BW81 WATERMARK</t>
  </si>
  <si>
    <t>92-41</t>
  </si>
  <si>
    <t xml:space="preserve">9.3 MAIL WAGON BW81 WATERMARK </t>
  </si>
  <si>
    <t>5.9 BICYCLE BW80 WATERMARK</t>
  </si>
  <si>
    <t>.20 GEORGE WASHINGTON BW80 WATERMARK</t>
  </si>
  <si>
    <t>.01 AND .13 OFFICIAL BW83 WATERMARK</t>
  </si>
  <si>
    <t>.01 AND .17 OFFICIAL BW83 WATERMARK</t>
  </si>
  <si>
    <t>$1.00 OFFICIAL BW83 WATERMARK</t>
  </si>
  <si>
    <t>.20 SCIENCE AND INDUSTRY BW83 WATERMARK</t>
  </si>
  <si>
    <t>94-27</t>
  </si>
  <si>
    <t>85-48</t>
  </si>
  <si>
    <t>21.1 LETTERS PLATE 11111 POSITION 2</t>
  </si>
  <si>
    <t>97-09</t>
  </si>
  <si>
    <t>96-12</t>
  </si>
  <si>
    <t>95-03</t>
  </si>
  <si>
    <t>95-04</t>
  </si>
  <si>
    <t>91-48</t>
  </si>
  <si>
    <t>95-08</t>
  </si>
  <si>
    <t>95-07</t>
  </si>
  <si>
    <t>93-13</t>
  </si>
  <si>
    <t>92-22A</t>
  </si>
  <si>
    <t>MISCELLANEOUS LOTS</t>
  </si>
  <si>
    <t>U.S. COMMEMORATIVE PANELS</t>
  </si>
  <si>
    <t>.20 GEORGE WASHINGTON BW1982</t>
  </si>
  <si>
    <t>.12 STANLEY STEAMER LINE VISIBLE LEFT</t>
  </si>
  <si>
    <t>94-09</t>
  </si>
  <si>
    <t>88-9</t>
  </si>
  <si>
    <t>81-3</t>
  </si>
  <si>
    <t>82-10/14</t>
  </si>
  <si>
    <t xml:space="preserve">.20 CONSUMER EDUCATION PLATE 3 POSITION 1 </t>
  </si>
  <si>
    <t>20.5 FIRE ENGINE PLATE 1 POSITION 2</t>
  </si>
  <si>
    <t>93-14</t>
  </si>
  <si>
    <t>$10.75 SPACE SHUTTLE ENDEAVOR</t>
  </si>
  <si>
    <t>$11.75 SPACE SHUTTLE PIGGYBACK</t>
  </si>
  <si>
    <t>.29 MINERALS - AZURITE FIRST STAMP</t>
  </si>
  <si>
    <t>88-20</t>
  </si>
  <si>
    <t>.25 FLAG OVER YOSEMITE PLATE 1 POSITION 1</t>
  </si>
  <si>
    <t>.25 FLAG OVER YOSEMITE PLATE 1 POSITION 2</t>
  </si>
  <si>
    <t>5.3 ELEVATOR PLATE 1 POSITION 1</t>
  </si>
  <si>
    <t>5.3 ELEVATOR PLATE 1 POSITION 5</t>
  </si>
  <si>
    <t>91-60</t>
  </si>
  <si>
    <t>.23 FLAG PRESORT PLATE 212 POSITION 3</t>
  </si>
  <si>
    <t>1986 YEAR SET – 31 PAGES</t>
  </si>
  <si>
    <t>1987 YEAR SET – 37 PAGES</t>
  </si>
  <si>
    <t>1995 YEAR SET – 50 PAGES</t>
  </si>
  <si>
    <t>97-24</t>
  </si>
  <si>
    <t>3.1 GUITAR 1976 WATERMARK</t>
  </si>
  <si>
    <t>.15 CORAL REEFS "O" WATERMARK</t>
  </si>
  <si>
    <t>1988 YEAR SET - 59 PAGES W/EXPRESS PAGE</t>
  </si>
  <si>
    <t>1989 YEAR SET - 33 PAGES</t>
  </si>
  <si>
    <t xml:space="preserve"> USPS#</t>
  </si>
  <si>
    <t>.05 WETLANDS PLATE 1111 POSITION 2</t>
  </si>
  <si>
    <t>OO29</t>
  </si>
  <si>
    <t>.10 LION PLATE S11111 THIRD SINGLE STAMP</t>
  </si>
  <si>
    <t>.10 LION PLATE S11111 FOURTH SINGLE STAMP</t>
  </si>
  <si>
    <t>Name:</t>
  </si>
  <si>
    <t>Member#:</t>
  </si>
  <si>
    <t>Lot #</t>
  </si>
  <si>
    <t>Opening Bid</t>
  </si>
  <si>
    <t>Maximum Bid</t>
  </si>
  <si>
    <t xml:space="preserve">VALUE </t>
  </si>
  <si>
    <t xml:space="preserve"> VALUE </t>
  </si>
  <si>
    <t>There are several new things in this year’s auction.  Some of the ASPPP lots have a minimum which is in the MIN BID column.  The year sets can be bought for the BUY IT NOW price listed. As you continue through the auction, there are numerous lots that are being sold for the face value of the stamps on the Pages. These Pages sell for much more, so here is your chance to get these Pages at bargain basement prices. Then there are some with an M/O.  This stands for “make an offer”. As I have stated before, very few lots have reserves on them. You have the opportunity to pick up Pages and Panels at very reasonable bids. All you have to do is place your bids.</t>
  </si>
  <si>
    <t xml:space="preserve">Conditions of Sale:
 1. The placing of a bid  will constitute acceptance of these conditions of sale.
 2. All lots are guaranteed genuine.  
 3. Lots will be sold to the highest bidder at one advance over the second highest bid.
 4. All bidders are requested to use their ASPPP number.
 5. All bids must be signed, unless you e-mail your bid.
 6. Bid by lot numbers and mail to AUCTION CHAIRMAN, C/O Gerald Blankenship, P.O. Box 475, Crosby, Texas 77532-0475 or email geraldb@asppp.org.
 7. Winning bidders will be shipped their lots, and payment must be made within five (5) days of the end of the auction. The winning bidder will pay all postage fees. Make checks payable to : Gerald Blankenship – not the ASPPP. This will serve as your receipt of payment for the lots.
 8. Lots that do not sell will be returned to the owner at his/her expense.
 9. With the exception of any incorrectly-described lots, all sales are final.
10. There is a 10% commission paid by the seller (15% for nonmembers) to the ASPPP on all lots sold.
11. Bids must be in my hands by 3pm August 3, 2007.
</t>
  </si>
  <si>
    <t>ASPPP Auction 2007 Bid Sheet</t>
  </si>
  <si>
    <t>ASPPP LOTS (1-60, 652-727)</t>
  </si>
  <si>
    <t>M/O – Make Offer
MB - Minimum Bid
R$1.80 - Reserve Bid $1.80
FLD. – Folded
BKLT – Booklet
FDC – First Day Cancel
W/FDC – With First Day Cancel
M/C – Machine Cancel
H/C – Hand cancel
N.I.S. – Not in Sleeve
S/S – Souvenir Sheet
BW – Byron Weston Watermark
“O” – No Watermark
E72 – Eagle 1972 Watermark
TIED - Cancellation covers Post Card and Page</t>
  </si>
  <si>
    <t xml:space="preserve">.20 CONSUMER EDUCATION PLATE 4 POSITION 1 </t>
  </si>
  <si>
    <t>OO26</t>
  </si>
  <si>
    <t>95-31</t>
  </si>
  <si>
    <t>98-39</t>
  </si>
  <si>
    <t>.03 HANDCAR LINE VISIBLE LEFT</t>
  </si>
  <si>
    <t>97-26</t>
  </si>
  <si>
    <t>.32 AIR FORCE 1997 WATERMARK</t>
  </si>
  <si>
    <t>94-16</t>
  </si>
  <si>
    <t>82-7B</t>
  </si>
  <si>
    <t>5.9 BICYCLE BW1982 WATERMARK</t>
  </si>
  <si>
    <t>80-15</t>
  </si>
  <si>
    <t>.05 CIRCUS WAGON PLATE S1 POSITION 1 BOTTOM</t>
  </si>
  <si>
    <t>.20 FIRE PUMPER PLATE 5 POSITION 1</t>
  </si>
  <si>
    <t>.01 OMNIBUS PLATE 2 POSITION 1</t>
  </si>
  <si>
    <t>1990 YEAR SET - 24 PAGES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</si>
</sst>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000_);_(&quot;$&quot;* \(#,##0.000\);_(&quot;$&quot;* &quot;-&quot;??_);_(@_)"/>
    <numFmt numFmtId="166" formatCode="_(&quot;$&quot;* #,##0.0000_);_(&quot;$&quot;* \(#,##0.0000\);_(&quot;$&quot;* &quot;-&quot;??_);_(@_)"/>
  </numFmts>
  <fonts count="12">
    <font>
      <sz val="10"/>
      <name val="Arial"/>
      <family val="0"/>
    </font>
    <font>
      <sz val="8"/>
      <name val="Arial"/>
      <family val="2"/>
    </font>
    <font>
      <b/>
      <sz val="8"/>
      <name val="Arial"/>
      <family val="2"/>
    </font>
    <font>
      <b/>
      <sz val="10"/>
      <name val="Arial"/>
      <family val="2"/>
    </font>
    <font>
      <u val="single"/>
      <sz val="10"/>
      <color indexed="36"/>
      <name val="Arial"/>
      <family val="0"/>
    </font>
    <font>
      <u val="single"/>
      <sz val="10"/>
      <color indexed="12"/>
      <name val="Arial"/>
      <family val="0"/>
    </font>
    <font>
      <sz val="12"/>
      <name val="Arial"/>
      <family val="2"/>
    </font>
    <font>
      <sz val="14"/>
      <name val="Arial"/>
      <family val="2"/>
    </font>
    <font>
      <sz val="8"/>
      <name val="Courier New"/>
      <family val="3"/>
    </font>
    <font>
      <b/>
      <sz val="8"/>
      <name val="Courier New"/>
      <family val="3"/>
    </font>
    <font>
      <sz val="10"/>
      <name val="Courier New"/>
      <family val="3"/>
    </font>
    <font>
      <b/>
      <sz val="10"/>
      <name val="Courier New"/>
      <family val="3"/>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0" fillId="2" borderId="1" xfId="0" applyFill="1" applyBorder="1" applyAlignment="1">
      <alignment vertical="top" wrapText="1"/>
    </xf>
    <xf numFmtId="0" fontId="0" fillId="3" borderId="1" xfId="0" applyFill="1" applyBorder="1" applyAlignment="1">
      <alignment vertical="top" wrapText="1"/>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0" fontId="8" fillId="0" borderId="0" xfId="0" applyFont="1" applyAlignment="1">
      <alignment/>
    </xf>
    <xf numFmtId="14" fontId="8" fillId="0" borderId="0" xfId="0" applyNumberFormat="1" applyFont="1" applyAlignment="1">
      <alignment horizontal="left"/>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xf>
    <xf numFmtId="8" fontId="8" fillId="0" borderId="0" xfId="0" applyNumberFormat="1" applyFont="1" applyAlignment="1">
      <alignment/>
    </xf>
    <xf numFmtId="0" fontId="11" fillId="0" borderId="0" xfId="0" applyFont="1" applyAlignment="1">
      <alignment/>
    </xf>
    <xf numFmtId="16" fontId="8" fillId="0" borderId="0" xfId="0" applyNumberFormat="1" applyFont="1" applyAlignment="1">
      <alignment horizontal="left"/>
    </xf>
    <xf numFmtId="0" fontId="8" fillId="0" borderId="0" xfId="0" applyFont="1" applyAlignment="1">
      <alignment horizontal="right"/>
    </xf>
    <xf numFmtId="0" fontId="9" fillId="0" borderId="0" xfId="0" applyFont="1" applyAlignment="1">
      <alignment horizontal="right"/>
    </xf>
    <xf numFmtId="8" fontId="8" fillId="0" borderId="0" xfId="0" applyNumberFormat="1" applyFont="1" applyAlignment="1">
      <alignment horizontal="right"/>
    </xf>
    <xf numFmtId="8" fontId="9" fillId="0" borderId="0" xfId="0" applyNumberFormat="1" applyFont="1" applyAlignment="1">
      <alignment horizontal="right"/>
    </xf>
    <xf numFmtId="0" fontId="10" fillId="0" borderId="0" xfId="0" applyFont="1" applyAlignment="1">
      <alignment horizontal="right"/>
    </xf>
    <xf numFmtId="0" fontId="0" fillId="0" borderId="0" xfId="0" applyAlignment="1">
      <alignment horizontal="right"/>
    </xf>
    <xf numFmtId="14" fontId="8" fillId="0" borderId="0" xfId="0" applyNumberFormat="1" applyFont="1" applyAlignment="1" quotePrefix="1">
      <alignment horizontal="left"/>
    </xf>
    <xf numFmtId="0" fontId="8" fillId="0" borderId="0" xfId="0" applyFont="1" applyAlignment="1" quotePrefix="1">
      <alignment horizontal="left"/>
    </xf>
    <xf numFmtId="0" fontId="6" fillId="0" borderId="0" xfId="0" applyFont="1" applyAlignment="1">
      <alignment horizontal="left"/>
    </xf>
    <xf numFmtId="0" fontId="0" fillId="0" borderId="0" xfId="0" applyAlignment="1" applyProtection="1">
      <alignment horizontal="left" vertical="top" wrapText="1"/>
      <protection locked="0"/>
    </xf>
    <xf numFmtId="0" fontId="0" fillId="4" borderId="1" xfId="0" applyFill="1" applyBorder="1" applyAlignment="1">
      <alignment vertical="top" wrapText="1"/>
    </xf>
    <xf numFmtId="0" fontId="0" fillId="2" borderId="1" xfId="0" applyFill="1" applyBorder="1" applyAlignment="1">
      <alignment vertical="top" wrapText="1"/>
    </xf>
    <xf numFmtId="0" fontId="7" fillId="0" borderId="0" xfId="0" applyFont="1" applyAlignment="1">
      <alignment horizontal="center"/>
    </xf>
    <xf numFmtId="0" fontId="6" fillId="0" borderId="2" xfId="0" applyFont="1" applyBorder="1" applyAlignment="1">
      <alignment horizontal="left"/>
    </xf>
    <xf numFmtId="0" fontId="0" fillId="4" borderId="1"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526"/>
  <sheetViews>
    <sheetView tabSelected="1" workbookViewId="0" topLeftCell="A125">
      <selection activeCell="E527" sqref="E527:E528"/>
    </sheetView>
  </sheetViews>
  <sheetFormatPr defaultColWidth="9.140625" defaultRowHeight="12.75"/>
  <cols>
    <col min="1" max="1" width="5.140625" style="4" customWidth="1"/>
    <col min="2" max="2" width="11.00390625" style="7" bestFit="1" customWidth="1"/>
    <col min="3" max="3" width="67.140625" style="0" customWidth="1"/>
    <col min="4" max="5" width="11.00390625" style="35" bestFit="1" customWidth="1"/>
  </cols>
  <sheetData>
    <row r="1" spans="1:72" ht="12.75">
      <c r="A1" s="18"/>
      <c r="B1" s="19"/>
      <c r="C1" s="20" t="s">
        <v>763</v>
      </c>
      <c r="D1" s="30"/>
      <c r="E1" s="3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72" s="4" customFormat="1" ht="12.75">
      <c r="A2" s="20" t="s">
        <v>241</v>
      </c>
      <c r="B2" s="21" t="s">
        <v>748</v>
      </c>
      <c r="C2" s="20" t="s">
        <v>646</v>
      </c>
      <c r="D2" s="31" t="s">
        <v>758</v>
      </c>
      <c r="E2" s="20" t="s">
        <v>361</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12.75">
      <c r="A3" s="18">
        <v>2</v>
      </c>
      <c r="B3" s="19" t="s">
        <v>510</v>
      </c>
      <c r="C3" s="22" t="s">
        <v>511</v>
      </c>
      <c r="D3" s="32">
        <v>7</v>
      </c>
      <c r="E3" s="32">
        <v>2.5</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row>
    <row r="4" spans="1:72" ht="12.75">
      <c r="A4" s="18">
        <v>3</v>
      </c>
      <c r="B4" s="19">
        <v>318</v>
      </c>
      <c r="C4" s="22" t="s">
        <v>420</v>
      </c>
      <c r="D4" s="32">
        <v>7</v>
      </c>
      <c r="E4" s="32">
        <v>2.5</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ht="12.75">
      <c r="A5" s="18"/>
      <c r="B5" s="19"/>
      <c r="C5" s="22"/>
      <c r="D5" s="32"/>
      <c r="E5" s="30"/>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row>
    <row r="6" spans="1:72" s="10" customFormat="1" ht="12.75">
      <c r="A6" s="20" t="s">
        <v>241</v>
      </c>
      <c r="B6" s="21" t="s">
        <v>392</v>
      </c>
      <c r="C6" s="20" t="s">
        <v>388</v>
      </c>
      <c r="D6" s="33" t="s">
        <v>758</v>
      </c>
      <c r="E6" s="20" t="s">
        <v>361</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2.75">
      <c r="A7" s="18">
        <v>4</v>
      </c>
      <c r="B7" s="19" t="s">
        <v>393</v>
      </c>
      <c r="C7" s="22" t="s">
        <v>394</v>
      </c>
      <c r="D7" s="32">
        <v>3</v>
      </c>
      <c r="E7" s="32">
        <v>1.5</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row>
    <row r="8" spans="1:72" ht="12.75">
      <c r="A8" s="18">
        <v>5</v>
      </c>
      <c r="B8" s="19" t="s">
        <v>219</v>
      </c>
      <c r="C8" s="22" t="s">
        <v>395</v>
      </c>
      <c r="D8" s="32">
        <v>5</v>
      </c>
      <c r="E8" s="32">
        <v>1.5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row>
    <row r="9" spans="1:72" ht="12.75">
      <c r="A9" s="18">
        <v>6</v>
      </c>
      <c r="B9" s="19" t="s">
        <v>396</v>
      </c>
      <c r="C9" s="22" t="s">
        <v>397</v>
      </c>
      <c r="D9" s="32">
        <v>3</v>
      </c>
      <c r="E9" s="32">
        <v>1.5</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row>
    <row r="10" spans="1:72" ht="12.75">
      <c r="A10" s="18">
        <v>7</v>
      </c>
      <c r="B10" s="19" t="s">
        <v>398</v>
      </c>
      <c r="C10" s="22" t="s">
        <v>399</v>
      </c>
      <c r="D10" s="32">
        <v>5</v>
      </c>
      <c r="E10" s="32">
        <v>1.5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row>
    <row r="11" spans="1:72" ht="12.75">
      <c r="A11" s="18">
        <v>8</v>
      </c>
      <c r="B11" s="19" t="s">
        <v>272</v>
      </c>
      <c r="C11" s="22" t="s">
        <v>273</v>
      </c>
      <c r="D11" s="32">
        <v>2.5</v>
      </c>
      <c r="E11" s="32">
        <v>1.5</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row>
    <row r="12" spans="1:72" ht="12.75">
      <c r="A12" s="18" t="s">
        <v>357</v>
      </c>
      <c r="B12" s="19"/>
      <c r="C12" s="22"/>
      <c r="D12" s="32"/>
      <c r="E12" s="30"/>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row>
    <row r="13" spans="1:72" s="10" customFormat="1" ht="12.75">
      <c r="A13" s="20" t="s">
        <v>241</v>
      </c>
      <c r="B13" s="21" t="s">
        <v>392</v>
      </c>
      <c r="C13" s="20" t="s">
        <v>643</v>
      </c>
      <c r="D13" s="33" t="s">
        <v>758</v>
      </c>
      <c r="E13" s="20" t="s">
        <v>361</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2.75">
      <c r="A14" s="18">
        <v>9</v>
      </c>
      <c r="B14" s="19">
        <v>1246</v>
      </c>
      <c r="C14" s="22" t="s">
        <v>22</v>
      </c>
      <c r="D14" s="32">
        <v>35</v>
      </c>
      <c r="E14" s="32">
        <v>8.5</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72" ht="12.75">
      <c r="A15" s="18">
        <v>10</v>
      </c>
      <c r="B15" s="19">
        <v>1250</v>
      </c>
      <c r="C15" s="22" t="s">
        <v>263</v>
      </c>
      <c r="D15" s="32">
        <v>7.5</v>
      </c>
      <c r="E15" s="32">
        <v>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row>
    <row r="16" spans="1:72" ht="12.75">
      <c r="A16" s="18">
        <v>11</v>
      </c>
      <c r="B16" s="19">
        <v>1251</v>
      </c>
      <c r="C16" s="22" t="s">
        <v>24</v>
      </c>
      <c r="D16" s="32">
        <v>7.5</v>
      </c>
      <c r="E16" s="32">
        <v>2</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row>
    <row r="17" spans="1:72" ht="12.75">
      <c r="A17" s="18">
        <v>12</v>
      </c>
      <c r="B17" s="19">
        <v>1315</v>
      </c>
      <c r="C17" s="22" t="s">
        <v>6</v>
      </c>
      <c r="D17" s="32">
        <v>15</v>
      </c>
      <c r="E17" s="32">
        <v>2</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row>
    <row r="18" spans="1:72" ht="12.75">
      <c r="A18" s="18">
        <v>13</v>
      </c>
      <c r="B18" s="19">
        <v>1318</v>
      </c>
      <c r="C18" s="22" t="s">
        <v>149</v>
      </c>
      <c r="D18" s="32">
        <v>10</v>
      </c>
      <c r="E18" s="32">
        <v>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row>
    <row r="19" spans="1:72" ht="12.75">
      <c r="A19" s="18">
        <v>14</v>
      </c>
      <c r="B19" s="19">
        <v>1321</v>
      </c>
      <c r="C19" s="22" t="s">
        <v>31</v>
      </c>
      <c r="D19" s="32">
        <v>15</v>
      </c>
      <c r="E19" s="32">
        <v>2</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row>
    <row r="20" spans="1:72" ht="12.75">
      <c r="A20" s="18">
        <v>15</v>
      </c>
      <c r="B20" s="19">
        <v>1322</v>
      </c>
      <c r="C20" s="22" t="s">
        <v>264</v>
      </c>
      <c r="D20" s="32">
        <v>10</v>
      </c>
      <c r="E20" s="32">
        <v>4</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row>
    <row r="21" spans="1:72" ht="12.75">
      <c r="A21" s="18">
        <v>16</v>
      </c>
      <c r="B21" s="19">
        <v>1323</v>
      </c>
      <c r="C21" s="22" t="s">
        <v>265</v>
      </c>
      <c r="D21" s="32">
        <v>10</v>
      </c>
      <c r="E21" s="32">
        <v>2</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row>
    <row r="22" spans="1:72" ht="12.75">
      <c r="A22" s="18">
        <v>17</v>
      </c>
      <c r="B22" s="19">
        <v>1329</v>
      </c>
      <c r="C22" s="22" t="s">
        <v>32</v>
      </c>
      <c r="D22" s="32">
        <v>10</v>
      </c>
      <c r="E22" s="32">
        <v>2</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row>
    <row r="23" spans="1:72" ht="12.75">
      <c r="A23" s="18">
        <v>18</v>
      </c>
      <c r="B23" s="19">
        <v>1333</v>
      </c>
      <c r="C23" s="22" t="s">
        <v>33</v>
      </c>
      <c r="D23" s="32">
        <v>10</v>
      </c>
      <c r="E23" s="32">
        <v>2</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row>
    <row r="24" spans="1:72" ht="12.75">
      <c r="A24" s="18">
        <v>19</v>
      </c>
      <c r="B24" s="19">
        <v>1335</v>
      </c>
      <c r="C24" s="22" t="s">
        <v>266</v>
      </c>
      <c r="D24" s="32">
        <v>10</v>
      </c>
      <c r="E24" s="32">
        <v>2</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row>
    <row r="25" spans="1:72" ht="12.75">
      <c r="A25" s="18">
        <v>20</v>
      </c>
      <c r="B25" s="19" t="s">
        <v>267</v>
      </c>
      <c r="C25" s="22" t="s">
        <v>268</v>
      </c>
      <c r="D25" s="32">
        <v>10</v>
      </c>
      <c r="E25" s="32">
        <v>2</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row>
    <row r="26" spans="1:72" ht="12.75">
      <c r="A26" s="18">
        <v>21</v>
      </c>
      <c r="B26" s="19">
        <v>1338</v>
      </c>
      <c r="C26" s="22" t="s">
        <v>45</v>
      </c>
      <c r="D26" s="32">
        <v>10</v>
      </c>
      <c r="E26" s="32">
        <v>2</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row>
    <row r="27" spans="1:72" ht="12.75">
      <c r="A27" s="18">
        <v>22</v>
      </c>
      <c r="B27" s="19">
        <v>1305</v>
      </c>
      <c r="C27" s="22" t="s">
        <v>274</v>
      </c>
      <c r="D27" s="32">
        <v>10</v>
      </c>
      <c r="E27" s="32">
        <v>2</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row>
    <row r="28" spans="1:72" ht="12.75">
      <c r="A28" s="18">
        <v>23</v>
      </c>
      <c r="B28" s="19">
        <v>1288</v>
      </c>
      <c r="C28" s="22" t="s">
        <v>269</v>
      </c>
      <c r="D28" s="32">
        <v>10</v>
      </c>
      <c r="E28" s="32">
        <v>2</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row>
    <row r="29" spans="1:72" ht="12.75">
      <c r="A29" s="18">
        <v>24</v>
      </c>
      <c r="B29" s="19" t="s">
        <v>270</v>
      </c>
      <c r="C29" s="22" t="s">
        <v>271</v>
      </c>
      <c r="D29" s="32">
        <v>10</v>
      </c>
      <c r="E29" s="32">
        <v>2</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row>
    <row r="30" spans="1:72" ht="12.75">
      <c r="A30" s="18">
        <v>25</v>
      </c>
      <c r="B30" s="19">
        <v>1363</v>
      </c>
      <c r="C30" s="22" t="s">
        <v>25</v>
      </c>
      <c r="D30" s="32">
        <v>10</v>
      </c>
      <c r="E30" s="32">
        <v>2</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2" ht="12.75">
      <c r="A31" s="18">
        <v>26</v>
      </c>
      <c r="B31" s="19">
        <v>1364</v>
      </c>
      <c r="C31" s="22" t="s">
        <v>26</v>
      </c>
      <c r="D31" s="32">
        <v>10</v>
      </c>
      <c r="E31" s="32">
        <v>2</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ht="12.75">
      <c r="A32" s="18">
        <v>27</v>
      </c>
      <c r="B32" s="19">
        <v>1370</v>
      </c>
      <c r="C32" s="22" t="s">
        <v>74</v>
      </c>
      <c r="D32" s="32">
        <v>15</v>
      </c>
      <c r="E32" s="32">
        <v>2</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2.75">
      <c r="A33" s="18">
        <v>28</v>
      </c>
      <c r="B33" s="19">
        <v>1424</v>
      </c>
      <c r="C33" s="22" t="s">
        <v>490</v>
      </c>
      <c r="D33" s="32">
        <v>20</v>
      </c>
      <c r="E33" s="32">
        <v>2</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2.75">
      <c r="A34" s="18">
        <v>29</v>
      </c>
      <c r="B34" s="19">
        <v>1425</v>
      </c>
      <c r="C34" s="22" t="s">
        <v>491</v>
      </c>
      <c r="D34" s="32">
        <v>7.5</v>
      </c>
      <c r="E34" s="32">
        <v>2</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2.75">
      <c r="A35" s="18">
        <v>30</v>
      </c>
      <c r="B35" s="19">
        <v>1447</v>
      </c>
      <c r="C35" s="22" t="s">
        <v>488</v>
      </c>
      <c r="D35" s="32">
        <v>40</v>
      </c>
      <c r="E35" s="32">
        <v>11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2.75">
      <c r="A36" s="18"/>
      <c r="B36" s="19"/>
      <c r="C36" s="22"/>
      <c r="D36" s="32"/>
      <c r="E36" s="30"/>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2.75">
      <c r="A37" s="20" t="s">
        <v>241</v>
      </c>
      <c r="B37" s="21" t="s">
        <v>392</v>
      </c>
      <c r="C37" s="20" t="s">
        <v>644</v>
      </c>
      <c r="D37" s="33" t="s">
        <v>758</v>
      </c>
      <c r="E37" s="20" t="s">
        <v>361</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2.75">
      <c r="A38" s="18">
        <v>37</v>
      </c>
      <c r="B38" s="19" t="s">
        <v>184</v>
      </c>
      <c r="C38" s="22" t="s">
        <v>185</v>
      </c>
      <c r="D38" s="32">
        <v>4</v>
      </c>
      <c r="E38" s="32">
        <v>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2.75">
      <c r="A39" s="18">
        <v>40</v>
      </c>
      <c r="B39" s="19">
        <v>1987</v>
      </c>
      <c r="C39" s="22" t="s">
        <v>540</v>
      </c>
      <c r="D39" s="32">
        <v>170</v>
      </c>
      <c r="E39" s="32">
        <v>33</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2.75">
      <c r="A40" s="18">
        <v>41</v>
      </c>
      <c r="B40" s="19">
        <v>1988</v>
      </c>
      <c r="C40" s="22" t="s">
        <v>550</v>
      </c>
      <c r="D40" s="32">
        <v>150</v>
      </c>
      <c r="E40" s="32">
        <v>28</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2.75">
      <c r="A41" s="18">
        <v>42</v>
      </c>
      <c r="B41" s="19">
        <v>1989</v>
      </c>
      <c r="C41" s="22" t="s">
        <v>549</v>
      </c>
      <c r="D41" s="32">
        <v>160</v>
      </c>
      <c r="E41" s="32">
        <v>30</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2.75">
      <c r="A42" s="18"/>
      <c r="B42" s="23"/>
      <c r="C42" s="22"/>
      <c r="D42" s="32"/>
      <c r="E42" s="30"/>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2.75">
      <c r="A43" s="20" t="s">
        <v>241</v>
      </c>
      <c r="B43" s="21" t="s">
        <v>392</v>
      </c>
      <c r="C43" s="20" t="s">
        <v>248</v>
      </c>
      <c r="D43" s="33" t="s">
        <v>758</v>
      </c>
      <c r="E43" s="20" t="s">
        <v>361</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2.75">
      <c r="A44" s="18">
        <v>45</v>
      </c>
      <c r="B44" s="23" t="s">
        <v>7</v>
      </c>
      <c r="C44" s="22" t="s">
        <v>8</v>
      </c>
      <c r="D44" s="32">
        <v>35</v>
      </c>
      <c r="E44" s="32">
        <v>8.8</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2.75">
      <c r="A45" s="18"/>
      <c r="B45" s="23"/>
      <c r="C45" s="22"/>
      <c r="D45" s="32"/>
      <c r="E45" s="30"/>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2.75">
      <c r="A46" s="20" t="s">
        <v>241</v>
      </c>
      <c r="B46" s="21" t="s">
        <v>392</v>
      </c>
      <c r="C46" s="20" t="s">
        <v>191</v>
      </c>
      <c r="D46" s="33" t="s">
        <v>758</v>
      </c>
      <c r="E46" s="20" t="s">
        <v>361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2.75">
      <c r="A47" s="18">
        <v>46</v>
      </c>
      <c r="B47" s="23" t="s">
        <v>112</v>
      </c>
      <c r="C47" s="22" t="s">
        <v>192</v>
      </c>
      <c r="D47" s="32">
        <f>5*34</f>
        <v>170</v>
      </c>
      <c r="E47" s="32">
        <v>44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2.75">
      <c r="A48" s="18">
        <v>50</v>
      </c>
      <c r="B48" s="23" t="s">
        <v>113</v>
      </c>
      <c r="C48" s="22" t="s">
        <v>129</v>
      </c>
      <c r="D48" s="32">
        <f>4*95</f>
        <v>380</v>
      </c>
      <c r="E48" s="32">
        <v>45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2.75">
      <c r="A49" s="18">
        <v>51</v>
      </c>
      <c r="B49" s="23" t="s">
        <v>114</v>
      </c>
      <c r="C49" s="22" t="s">
        <v>127</v>
      </c>
      <c r="D49" s="32">
        <f>4*90</f>
        <v>360</v>
      </c>
      <c r="E49" s="32">
        <v>45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2.75">
      <c r="A50" s="18">
        <v>52</v>
      </c>
      <c r="B50" s="23" t="s">
        <v>115</v>
      </c>
      <c r="C50" s="22" t="s">
        <v>128</v>
      </c>
      <c r="D50" s="32">
        <f>4*89</f>
        <v>356</v>
      </c>
      <c r="E50" s="32">
        <v>90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2.75">
      <c r="A51" s="18">
        <v>53</v>
      </c>
      <c r="B51" s="23" t="s">
        <v>116</v>
      </c>
      <c r="C51" s="22" t="s">
        <v>125</v>
      </c>
      <c r="D51" s="32">
        <f>4*82</f>
        <v>328</v>
      </c>
      <c r="E51" s="32">
        <v>39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2.75">
      <c r="A52" s="18">
        <v>54</v>
      </c>
      <c r="B52" s="23" t="s">
        <v>135</v>
      </c>
      <c r="C52" s="22" t="s">
        <v>126</v>
      </c>
      <c r="D52" s="32">
        <f>4*72</f>
        <v>288</v>
      </c>
      <c r="E52" s="32">
        <v>36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2.75">
      <c r="A53" s="18">
        <v>55</v>
      </c>
      <c r="B53" s="23" t="s">
        <v>117</v>
      </c>
      <c r="C53" s="22" t="s">
        <v>134</v>
      </c>
      <c r="D53" s="32">
        <f>4*66</f>
        <v>264</v>
      </c>
      <c r="E53" s="32">
        <v>33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2.75">
      <c r="A54" s="18">
        <v>56</v>
      </c>
      <c r="B54" s="23" t="s">
        <v>118</v>
      </c>
      <c r="C54" s="22" t="s">
        <v>133</v>
      </c>
      <c r="D54" s="32">
        <f>4*59</f>
        <v>236</v>
      </c>
      <c r="E54" s="32">
        <v>28</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2.75">
      <c r="A55" s="18">
        <v>57</v>
      </c>
      <c r="B55" s="23" t="s">
        <v>119</v>
      </c>
      <c r="C55" s="22" t="s">
        <v>131</v>
      </c>
      <c r="D55" s="32">
        <f>4*57</f>
        <v>228</v>
      </c>
      <c r="E55" s="32">
        <v>28</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2.75">
      <c r="A56" s="18">
        <v>58</v>
      </c>
      <c r="B56" s="23" t="s">
        <v>120</v>
      </c>
      <c r="C56" s="22" t="s">
        <v>132</v>
      </c>
      <c r="D56" s="32">
        <f>4*54</f>
        <v>216</v>
      </c>
      <c r="E56" s="32">
        <v>55</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2.75">
      <c r="A57" s="18">
        <v>59</v>
      </c>
      <c r="B57" s="23" t="s">
        <v>121</v>
      </c>
      <c r="C57" s="22" t="s">
        <v>130</v>
      </c>
      <c r="D57" s="32">
        <f>4*44</f>
        <v>176</v>
      </c>
      <c r="E57" s="32">
        <v>21</v>
      </c>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2.75">
      <c r="A58" s="18">
        <v>60</v>
      </c>
      <c r="B58" s="23" t="s">
        <v>122</v>
      </c>
      <c r="C58" s="22" t="s">
        <v>124</v>
      </c>
      <c r="D58" s="32">
        <f>4*41</f>
        <v>164</v>
      </c>
      <c r="E58" s="32">
        <v>20.5</v>
      </c>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2.75">
      <c r="A59" s="18" t="s">
        <v>357</v>
      </c>
      <c r="B59" s="19"/>
      <c r="C59" s="22"/>
      <c r="D59" s="32"/>
      <c r="E59" s="30"/>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s="10" customFormat="1" ht="12.75">
      <c r="A60" s="20" t="s">
        <v>241</v>
      </c>
      <c r="B60" s="21" t="s">
        <v>123</v>
      </c>
      <c r="C60" s="20" t="s">
        <v>624</v>
      </c>
      <c r="D60" s="33" t="s">
        <v>758</v>
      </c>
      <c r="E60" s="20" t="s">
        <v>361</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s="12" customFormat="1" ht="12.75">
      <c r="A61" s="18">
        <v>61</v>
      </c>
      <c r="B61" s="19" t="s">
        <v>625</v>
      </c>
      <c r="C61" s="19" t="s">
        <v>626</v>
      </c>
      <c r="D61" s="32">
        <v>23</v>
      </c>
      <c r="E61" s="32">
        <v>9</v>
      </c>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12" customFormat="1" ht="12.75">
      <c r="A62" s="18">
        <v>62</v>
      </c>
      <c r="B62" s="19" t="s">
        <v>628</v>
      </c>
      <c r="C62" s="19" t="s">
        <v>629</v>
      </c>
      <c r="D62" s="32">
        <v>25</v>
      </c>
      <c r="E62" s="32">
        <v>11</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12" customFormat="1" ht="12.75">
      <c r="A63" s="18">
        <v>63</v>
      </c>
      <c r="B63" s="19" t="s">
        <v>625</v>
      </c>
      <c r="C63" s="19" t="s">
        <v>630</v>
      </c>
      <c r="D63" s="32">
        <v>65</v>
      </c>
      <c r="E63" s="32">
        <v>56</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12" customFormat="1" ht="12.75">
      <c r="A64" s="18">
        <v>64</v>
      </c>
      <c r="B64" s="19" t="s">
        <v>631</v>
      </c>
      <c r="C64" s="19" t="s">
        <v>156</v>
      </c>
      <c r="D64" s="32">
        <v>40</v>
      </c>
      <c r="E64" s="32">
        <v>26</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s="10" customFormat="1" ht="12.75">
      <c r="A65" s="20">
        <v>65</v>
      </c>
      <c r="B65" s="19" t="s">
        <v>138</v>
      </c>
      <c r="C65" s="19" t="s">
        <v>193</v>
      </c>
      <c r="D65" s="32">
        <v>100</v>
      </c>
      <c r="E65" s="32">
        <v>46</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s="11" customFormat="1" ht="12.75">
      <c r="A66" s="18">
        <v>66</v>
      </c>
      <c r="B66" s="19" t="s">
        <v>139</v>
      </c>
      <c r="C66" s="19" t="s">
        <v>140</v>
      </c>
      <c r="D66" s="32">
        <v>25</v>
      </c>
      <c r="E66" s="32">
        <v>8</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row>
    <row r="67" spans="1:72" s="11" customFormat="1" ht="12.75">
      <c r="A67" s="18">
        <v>67</v>
      </c>
      <c r="B67" s="19" t="s">
        <v>142</v>
      </c>
      <c r="C67" s="19" t="s">
        <v>141</v>
      </c>
      <c r="D67" s="32">
        <v>95</v>
      </c>
      <c r="E67" s="32">
        <v>45</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row>
    <row r="68" spans="1:5" ht="13.5">
      <c r="A68" s="24"/>
      <c r="B68" s="25"/>
      <c r="C68" s="26"/>
      <c r="D68" s="34"/>
      <c r="E68" s="30"/>
    </row>
    <row r="69" spans="1:72" ht="12.75">
      <c r="A69" s="20" t="s">
        <v>241</v>
      </c>
      <c r="B69" s="21" t="s">
        <v>240</v>
      </c>
      <c r="C69" s="20" t="s">
        <v>720</v>
      </c>
      <c r="D69" s="31" t="s">
        <v>758</v>
      </c>
      <c r="E69" s="20" t="s">
        <v>361</v>
      </c>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2.75">
      <c r="A70" s="18">
        <v>69</v>
      </c>
      <c r="B70" s="19">
        <v>1982</v>
      </c>
      <c r="C70" s="22" t="s">
        <v>9</v>
      </c>
      <c r="D70" s="32">
        <v>120</v>
      </c>
      <c r="E70" s="32">
        <v>36</v>
      </c>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2.75">
      <c r="A71" s="18">
        <v>70</v>
      </c>
      <c r="B71" s="19">
        <v>1983</v>
      </c>
      <c r="C71" s="22" t="s">
        <v>315</v>
      </c>
      <c r="D71" s="32">
        <v>20</v>
      </c>
      <c r="E71" s="32">
        <v>5</v>
      </c>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2.75">
      <c r="A72" s="18">
        <v>72</v>
      </c>
      <c r="B72" s="19">
        <v>1984</v>
      </c>
      <c r="C72" s="22" t="s">
        <v>21</v>
      </c>
      <c r="D72" s="32">
        <v>15</v>
      </c>
      <c r="E72" s="32">
        <v>3</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2.75">
      <c r="A73" s="18">
        <v>73</v>
      </c>
      <c r="B73" s="19">
        <v>1984</v>
      </c>
      <c r="C73" s="22" t="s">
        <v>20</v>
      </c>
      <c r="D73" s="32">
        <v>15</v>
      </c>
      <c r="E73" s="32">
        <v>3</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2.75">
      <c r="A74" s="18">
        <v>74</v>
      </c>
      <c r="B74" s="19">
        <v>1985</v>
      </c>
      <c r="C74" s="22" t="s">
        <v>562</v>
      </c>
      <c r="D74" s="32">
        <v>175</v>
      </c>
      <c r="E74" s="32">
        <v>45</v>
      </c>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2.75">
      <c r="A75" s="18">
        <v>75</v>
      </c>
      <c r="B75" s="19">
        <v>1986</v>
      </c>
      <c r="C75" s="22" t="s">
        <v>563</v>
      </c>
      <c r="D75" s="32">
        <v>180</v>
      </c>
      <c r="E75" s="32">
        <v>45</v>
      </c>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2.75">
      <c r="A76" s="18">
        <v>76</v>
      </c>
      <c r="B76" s="19">
        <v>1986</v>
      </c>
      <c r="C76" s="22" t="s">
        <v>561</v>
      </c>
      <c r="D76" s="32">
        <v>50</v>
      </c>
      <c r="E76" s="32">
        <v>9.5</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2.75">
      <c r="A77" s="18">
        <v>78</v>
      </c>
      <c r="B77" s="19">
        <v>1988</v>
      </c>
      <c r="C77" s="22" t="s">
        <v>564</v>
      </c>
      <c r="D77" s="32">
        <v>180</v>
      </c>
      <c r="E77" s="32">
        <v>45</v>
      </c>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2.75">
      <c r="A78" s="18">
        <v>80</v>
      </c>
      <c r="B78" s="19">
        <v>1990</v>
      </c>
      <c r="C78" s="22" t="s">
        <v>565</v>
      </c>
      <c r="D78" s="32">
        <v>175</v>
      </c>
      <c r="E78" s="32">
        <v>45</v>
      </c>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2.75">
      <c r="A79" s="18">
        <v>81</v>
      </c>
      <c r="B79" s="19">
        <v>1991</v>
      </c>
      <c r="C79" s="22" t="s">
        <v>566</v>
      </c>
      <c r="D79" s="32">
        <v>200</v>
      </c>
      <c r="E79" s="32">
        <v>45</v>
      </c>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2.75">
      <c r="A80" s="18">
        <v>83</v>
      </c>
      <c r="B80" s="19">
        <v>1993</v>
      </c>
      <c r="C80" s="22" t="s">
        <v>567</v>
      </c>
      <c r="D80" s="32">
        <v>350</v>
      </c>
      <c r="E80" s="32">
        <v>251</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2.75">
      <c r="A81" s="18">
        <v>84</v>
      </c>
      <c r="B81" s="19">
        <v>1994</v>
      </c>
      <c r="C81" s="22" t="s">
        <v>568</v>
      </c>
      <c r="D81" s="32">
        <v>250</v>
      </c>
      <c r="E81" s="32">
        <v>196</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2.75">
      <c r="A82" s="18"/>
      <c r="B82" s="21"/>
      <c r="C82" s="22"/>
      <c r="D82" s="32"/>
      <c r="E82" s="30"/>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2.75">
      <c r="A83" s="20" t="s">
        <v>241</v>
      </c>
      <c r="B83" s="21" t="s">
        <v>240</v>
      </c>
      <c r="C83" s="20" t="s">
        <v>421</v>
      </c>
      <c r="D83" s="31" t="s">
        <v>759</v>
      </c>
      <c r="E83" s="20" t="s">
        <v>361</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2.75">
      <c r="A84" s="18">
        <v>88</v>
      </c>
      <c r="B84" s="19" t="s">
        <v>609</v>
      </c>
      <c r="C84" s="22" t="s">
        <v>610</v>
      </c>
      <c r="D84" s="32">
        <v>10</v>
      </c>
      <c r="E84" s="32">
        <v>3</v>
      </c>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2.75">
      <c r="A85" s="18">
        <v>89</v>
      </c>
      <c r="B85" s="19" t="s">
        <v>611</v>
      </c>
      <c r="C85" s="22" t="s">
        <v>612</v>
      </c>
      <c r="D85" s="32">
        <v>10</v>
      </c>
      <c r="E85" s="32">
        <v>3</v>
      </c>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2.75">
      <c r="A86" s="18">
        <v>90</v>
      </c>
      <c r="B86" s="19" t="s">
        <v>613</v>
      </c>
      <c r="C86" s="22" t="s">
        <v>614</v>
      </c>
      <c r="D86" s="32">
        <v>10</v>
      </c>
      <c r="E86" s="32">
        <v>3</v>
      </c>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2.75">
      <c r="A87" s="18"/>
      <c r="B87" s="19"/>
      <c r="C87" s="22"/>
      <c r="D87" s="32"/>
      <c r="E87" s="30"/>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2.75">
      <c r="A88" s="20" t="s">
        <v>241</v>
      </c>
      <c r="B88" s="21" t="s">
        <v>748</v>
      </c>
      <c r="C88" s="20" t="s">
        <v>23</v>
      </c>
      <c r="D88" s="31" t="s">
        <v>759</v>
      </c>
      <c r="E88" s="20" t="s">
        <v>361</v>
      </c>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2.75">
      <c r="A89" s="18">
        <v>91</v>
      </c>
      <c r="B89" s="19">
        <v>1381</v>
      </c>
      <c r="C89" s="22" t="s">
        <v>1</v>
      </c>
      <c r="D89" s="32">
        <v>5</v>
      </c>
      <c r="E89" s="32">
        <v>0.5</v>
      </c>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2.75">
      <c r="A90" s="18">
        <v>92</v>
      </c>
      <c r="B90" s="19">
        <v>1972</v>
      </c>
      <c r="C90" s="22" t="s">
        <v>627</v>
      </c>
      <c r="D90" s="32">
        <v>20</v>
      </c>
      <c r="E90" s="32">
        <v>2</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2.75">
      <c r="A91" s="18">
        <v>93</v>
      </c>
      <c r="B91" s="19">
        <v>1973</v>
      </c>
      <c r="C91" s="22" t="s">
        <v>309</v>
      </c>
      <c r="D91" s="32">
        <v>1</v>
      </c>
      <c r="E91" s="32">
        <v>0.25</v>
      </c>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2.75">
      <c r="A92" s="18">
        <v>94</v>
      </c>
      <c r="B92" s="19">
        <v>1974</v>
      </c>
      <c r="C92" s="22" t="s">
        <v>310</v>
      </c>
      <c r="D92" s="32">
        <v>5</v>
      </c>
      <c r="E92" s="32">
        <v>3</v>
      </c>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2.75">
      <c r="A93" s="18">
        <v>95</v>
      </c>
      <c r="B93" s="19">
        <v>1974</v>
      </c>
      <c r="C93" s="22" t="s">
        <v>551</v>
      </c>
      <c r="D93" s="32">
        <v>1</v>
      </c>
      <c r="E93" s="32">
        <v>0.25</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2.75">
      <c r="A94" s="18">
        <v>96</v>
      </c>
      <c r="B94" s="19">
        <v>1974</v>
      </c>
      <c r="C94" s="22" t="s">
        <v>552</v>
      </c>
      <c r="D94" s="32">
        <v>1</v>
      </c>
      <c r="E94" s="32">
        <v>0.25</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2.75">
      <c r="A95" s="18">
        <v>97</v>
      </c>
      <c r="B95" s="19">
        <v>1974</v>
      </c>
      <c r="C95" s="22" t="s">
        <v>478</v>
      </c>
      <c r="D95" s="32">
        <v>1</v>
      </c>
      <c r="E95" s="32">
        <v>0.25</v>
      </c>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2.75">
      <c r="A96" s="18">
        <v>98</v>
      </c>
      <c r="B96" s="19">
        <v>1974</v>
      </c>
      <c r="C96" s="22" t="s">
        <v>479</v>
      </c>
      <c r="D96" s="32">
        <v>1</v>
      </c>
      <c r="E96" s="32">
        <v>0.25</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2.75">
      <c r="A97" s="18">
        <v>99</v>
      </c>
      <c r="B97" s="19">
        <v>1975</v>
      </c>
      <c r="C97" s="22" t="s">
        <v>480</v>
      </c>
      <c r="D97" s="32">
        <v>1</v>
      </c>
      <c r="E97" s="32">
        <v>0.25</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2.75">
      <c r="A98" s="18">
        <v>100</v>
      </c>
      <c r="B98" s="19">
        <v>1975</v>
      </c>
      <c r="C98" s="22" t="s">
        <v>533</v>
      </c>
      <c r="D98" s="32">
        <v>1</v>
      </c>
      <c r="E98" s="32">
        <v>0.25</v>
      </c>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2.75">
      <c r="A99" s="18"/>
      <c r="B99" s="19"/>
      <c r="C99" s="22"/>
      <c r="D99" s="30"/>
      <c r="E99" s="30"/>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2.75">
      <c r="A100" s="20" t="s">
        <v>241</v>
      </c>
      <c r="B100" s="21" t="s">
        <v>748</v>
      </c>
      <c r="C100" s="20" t="s">
        <v>311</v>
      </c>
      <c r="D100" s="31" t="s">
        <v>759</v>
      </c>
      <c r="E100" s="20" t="s">
        <v>361</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2.75">
      <c r="A101" s="18">
        <v>101</v>
      </c>
      <c r="B101" s="19">
        <v>1246</v>
      </c>
      <c r="C101" s="22" t="s">
        <v>455</v>
      </c>
      <c r="D101" s="32">
        <v>25</v>
      </c>
      <c r="E101" s="32">
        <v>7</v>
      </c>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2.75">
      <c r="A102" s="18">
        <v>102</v>
      </c>
      <c r="B102" s="19">
        <v>1323</v>
      </c>
      <c r="C102" s="22" t="s">
        <v>432</v>
      </c>
      <c r="D102" s="32">
        <v>10</v>
      </c>
      <c r="E102" s="32">
        <v>2</v>
      </c>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2.75">
      <c r="A103" s="18">
        <v>103</v>
      </c>
      <c r="B103" s="19" t="s">
        <v>534</v>
      </c>
      <c r="C103" s="22" t="s">
        <v>535</v>
      </c>
      <c r="D103" s="32">
        <v>10</v>
      </c>
      <c r="E103" s="32">
        <v>1.75</v>
      </c>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2.75">
      <c r="A104" s="18">
        <v>104</v>
      </c>
      <c r="B104" s="19">
        <v>1343</v>
      </c>
      <c r="C104" s="22" t="s">
        <v>462</v>
      </c>
      <c r="D104" s="32">
        <v>20</v>
      </c>
      <c r="E104" s="32">
        <v>3</v>
      </c>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2.75">
      <c r="A105" s="18">
        <v>105</v>
      </c>
      <c r="B105" s="19">
        <v>1364</v>
      </c>
      <c r="C105" s="22" t="s">
        <v>42</v>
      </c>
      <c r="D105" s="32">
        <v>12.5</v>
      </c>
      <c r="E105" s="32">
        <v>1.75</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2.75">
      <c r="A106" s="18">
        <v>106</v>
      </c>
      <c r="B106" s="19">
        <v>1369</v>
      </c>
      <c r="C106" s="22" t="s">
        <v>43</v>
      </c>
      <c r="D106" s="32">
        <v>12.5</v>
      </c>
      <c r="E106" s="32">
        <v>2.75</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2.75">
      <c r="A107" s="18">
        <v>107</v>
      </c>
      <c r="B107" s="19">
        <v>1382</v>
      </c>
      <c r="C107" s="22" t="s">
        <v>44</v>
      </c>
      <c r="D107" s="32">
        <v>25</v>
      </c>
      <c r="E107" s="32">
        <v>4</v>
      </c>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3.5" customHeight="1">
      <c r="A108" s="18">
        <v>108</v>
      </c>
      <c r="B108" s="19">
        <v>1419</v>
      </c>
      <c r="C108" s="22" t="s">
        <v>457</v>
      </c>
      <c r="D108" s="32">
        <v>10</v>
      </c>
      <c r="E108" s="32">
        <v>0.75</v>
      </c>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2.75">
      <c r="A109" s="18">
        <v>109</v>
      </c>
      <c r="B109" s="19">
        <v>1447</v>
      </c>
      <c r="C109" s="22" t="s">
        <v>482</v>
      </c>
      <c r="D109" s="32">
        <v>50</v>
      </c>
      <c r="E109" s="32">
        <v>13</v>
      </c>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2.75">
      <c r="A110" s="18">
        <v>110</v>
      </c>
      <c r="B110" s="19">
        <v>1447</v>
      </c>
      <c r="C110" s="22" t="s">
        <v>422</v>
      </c>
      <c r="D110" s="32">
        <v>40</v>
      </c>
      <c r="E110" s="32">
        <v>9</v>
      </c>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2.75">
      <c r="A111" s="18">
        <v>111</v>
      </c>
      <c r="B111" s="19">
        <v>1974</v>
      </c>
      <c r="C111" s="22" t="s">
        <v>465</v>
      </c>
      <c r="D111" s="32">
        <v>15</v>
      </c>
      <c r="E111" s="32">
        <v>2</v>
      </c>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2.75">
      <c r="A112" s="18">
        <v>112</v>
      </c>
      <c r="B112" s="19">
        <v>1974</v>
      </c>
      <c r="C112" s="22" t="s">
        <v>466</v>
      </c>
      <c r="D112" s="32">
        <v>15</v>
      </c>
      <c r="E112" s="32">
        <v>2</v>
      </c>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2.75">
      <c r="A113" s="18">
        <v>113</v>
      </c>
      <c r="B113" s="19" t="s">
        <v>456</v>
      </c>
      <c r="C113" s="22" t="s">
        <v>481</v>
      </c>
      <c r="D113" s="32">
        <v>5</v>
      </c>
      <c r="E113" s="32">
        <v>1</v>
      </c>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2.75">
      <c r="A114" s="18">
        <v>114</v>
      </c>
      <c r="B114" s="19">
        <v>1986</v>
      </c>
      <c r="C114" s="22" t="s">
        <v>463</v>
      </c>
      <c r="D114" s="32">
        <v>20</v>
      </c>
      <c r="E114" s="32">
        <v>3</v>
      </c>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2.75">
      <c r="A115" s="18"/>
      <c r="B115" s="19"/>
      <c r="C115" s="22"/>
      <c r="D115" s="30"/>
      <c r="E115" s="30"/>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2.75">
      <c r="A116" s="20" t="s">
        <v>241</v>
      </c>
      <c r="B116" s="21" t="s">
        <v>748</v>
      </c>
      <c r="C116" s="20" t="s">
        <v>651</v>
      </c>
      <c r="D116" s="31" t="s">
        <v>759</v>
      </c>
      <c r="E116" s="20" t="s">
        <v>361</v>
      </c>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2.75">
      <c r="A117" s="18">
        <v>138</v>
      </c>
      <c r="B117" s="19" t="s">
        <v>305</v>
      </c>
      <c r="C117" s="22" t="s">
        <v>536</v>
      </c>
      <c r="D117" s="32">
        <v>20</v>
      </c>
      <c r="E117" s="32">
        <v>3.5</v>
      </c>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2.75">
      <c r="A118" s="18">
        <v>156</v>
      </c>
      <c r="B118" s="19" t="s">
        <v>245</v>
      </c>
      <c r="C118" s="22" t="s">
        <v>539</v>
      </c>
      <c r="D118" s="32">
        <v>20</v>
      </c>
      <c r="E118" s="32">
        <v>5</v>
      </c>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2.75">
      <c r="A119" s="18">
        <v>160</v>
      </c>
      <c r="B119" s="19" t="s">
        <v>188</v>
      </c>
      <c r="C119" s="22" t="s">
        <v>189</v>
      </c>
      <c r="D119" s="32">
        <v>35</v>
      </c>
      <c r="E119" s="32">
        <v>24</v>
      </c>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2.75">
      <c r="A120" s="18">
        <v>165</v>
      </c>
      <c r="B120" s="19" t="s">
        <v>232</v>
      </c>
      <c r="C120" s="22" t="s">
        <v>194</v>
      </c>
      <c r="D120" s="32">
        <v>20</v>
      </c>
      <c r="E120" s="32">
        <v>5</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2.75">
      <c r="A121" s="18">
        <v>179</v>
      </c>
      <c r="B121" s="19" t="s">
        <v>729</v>
      </c>
      <c r="C121" s="22" t="s">
        <v>186</v>
      </c>
      <c r="D121" s="32">
        <v>20</v>
      </c>
      <c r="E121" s="32">
        <v>5</v>
      </c>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2.75">
      <c r="A122" s="18">
        <v>180</v>
      </c>
      <c r="B122" s="19" t="s">
        <v>729</v>
      </c>
      <c r="C122" s="22" t="s">
        <v>190</v>
      </c>
      <c r="D122" s="32">
        <v>20</v>
      </c>
      <c r="E122" s="32">
        <v>8</v>
      </c>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2.75">
      <c r="A123" s="18">
        <v>187</v>
      </c>
      <c r="B123" s="19" t="s">
        <v>312</v>
      </c>
      <c r="C123" s="22" t="s">
        <v>203</v>
      </c>
      <c r="D123" s="32">
        <v>10</v>
      </c>
      <c r="E123" s="32">
        <v>5</v>
      </c>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2.75">
      <c r="A124" s="18">
        <v>191</v>
      </c>
      <c r="B124" s="19" t="s">
        <v>229</v>
      </c>
      <c r="C124" s="22" t="s">
        <v>204</v>
      </c>
      <c r="D124" s="32">
        <v>20</v>
      </c>
      <c r="E124" s="32">
        <v>6</v>
      </c>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2.75">
      <c r="A125" s="18">
        <v>192</v>
      </c>
      <c r="B125" s="19" t="s">
        <v>485</v>
      </c>
      <c r="C125" s="22" t="s">
        <v>195</v>
      </c>
      <c r="D125" s="32">
        <v>20</v>
      </c>
      <c r="E125" s="32">
        <v>7</v>
      </c>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2.75">
      <c r="A126" s="18">
        <v>198</v>
      </c>
      <c r="B126" s="19" t="s">
        <v>323</v>
      </c>
      <c r="C126" s="22" t="s">
        <v>205</v>
      </c>
      <c r="D126" s="32">
        <v>20</v>
      </c>
      <c r="E126" s="32">
        <v>7</v>
      </c>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2.75">
      <c r="A127" s="18">
        <v>199</v>
      </c>
      <c r="B127" s="19" t="s">
        <v>323</v>
      </c>
      <c r="C127" s="22" t="s">
        <v>206</v>
      </c>
      <c r="D127" s="32">
        <v>20</v>
      </c>
      <c r="E127" s="32">
        <v>7</v>
      </c>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2.75">
      <c r="A128" s="18">
        <v>206</v>
      </c>
      <c r="B128" s="19" t="s">
        <v>207</v>
      </c>
      <c r="C128" s="22" t="s">
        <v>208</v>
      </c>
      <c r="D128" s="32">
        <v>10</v>
      </c>
      <c r="E128" s="32">
        <v>6</v>
      </c>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2.75">
      <c r="A129" s="18" t="s">
        <v>357</v>
      </c>
      <c r="B129" s="19"/>
      <c r="C129" s="22"/>
      <c r="D129" s="30"/>
      <c r="E129" s="3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2.75">
      <c r="A130" s="20" t="s">
        <v>241</v>
      </c>
      <c r="B130" s="21" t="s">
        <v>748</v>
      </c>
      <c r="C130" s="20" t="s">
        <v>650</v>
      </c>
      <c r="D130" s="31" t="s">
        <v>759</v>
      </c>
      <c r="E130" s="20" t="s">
        <v>361</v>
      </c>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s="8" customFormat="1" ht="13.5" customHeight="1">
      <c r="A131" s="18">
        <v>218</v>
      </c>
      <c r="B131" s="19" t="s">
        <v>242</v>
      </c>
      <c r="C131" s="22" t="s">
        <v>46</v>
      </c>
      <c r="D131" s="32">
        <v>10</v>
      </c>
      <c r="E131" s="32">
        <v>3.75</v>
      </c>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s="8" customFormat="1" ht="12.75">
      <c r="A132" s="18">
        <v>219</v>
      </c>
      <c r="B132" s="19" t="s">
        <v>242</v>
      </c>
      <c r="C132" s="22" t="s">
        <v>553</v>
      </c>
      <c r="D132" s="32">
        <v>10</v>
      </c>
      <c r="E132" s="32">
        <v>3.75</v>
      </c>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s="8" customFormat="1" ht="12.75">
      <c r="A133" s="18">
        <v>220</v>
      </c>
      <c r="B133" s="19" t="s">
        <v>242</v>
      </c>
      <c r="C133" s="22" t="s">
        <v>146</v>
      </c>
      <c r="D133" s="32">
        <v>10</v>
      </c>
      <c r="E133" s="32">
        <v>3.75</v>
      </c>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2.75">
      <c r="A134" s="18">
        <v>221</v>
      </c>
      <c r="B134" s="19" t="s">
        <v>88</v>
      </c>
      <c r="C134" s="22" t="s">
        <v>439</v>
      </c>
      <c r="D134" s="32">
        <v>40</v>
      </c>
      <c r="E134" s="32">
        <v>0.95</v>
      </c>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2.75">
      <c r="A135" s="18">
        <v>222</v>
      </c>
      <c r="B135" s="19" t="s">
        <v>88</v>
      </c>
      <c r="C135" s="22" t="s">
        <v>239</v>
      </c>
      <c r="D135" s="32">
        <v>40</v>
      </c>
      <c r="E135" s="32">
        <v>3.75</v>
      </c>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2.75">
      <c r="A136" s="18">
        <v>223</v>
      </c>
      <c r="B136" s="19" t="s">
        <v>87</v>
      </c>
      <c r="C136" s="22" t="s">
        <v>440</v>
      </c>
      <c r="D136" s="32">
        <v>20</v>
      </c>
      <c r="E136" s="32">
        <v>0.95</v>
      </c>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2.75">
      <c r="A137" s="18">
        <v>224</v>
      </c>
      <c r="B137" s="19" t="s">
        <v>87</v>
      </c>
      <c r="C137" s="22" t="s">
        <v>441</v>
      </c>
      <c r="D137" s="32">
        <v>20</v>
      </c>
      <c r="E137" s="32">
        <v>0.95</v>
      </c>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2.75">
      <c r="A138" s="18">
        <v>225</v>
      </c>
      <c r="B138" s="19" t="s">
        <v>87</v>
      </c>
      <c r="C138" s="22" t="s">
        <v>238</v>
      </c>
      <c r="D138" s="32">
        <v>20</v>
      </c>
      <c r="E138" s="32">
        <v>3.75</v>
      </c>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2.75">
      <c r="A139" s="18">
        <v>226</v>
      </c>
      <c r="B139" s="19" t="s">
        <v>87</v>
      </c>
      <c r="C139" s="22" t="s">
        <v>442</v>
      </c>
      <c r="D139" s="32">
        <v>20</v>
      </c>
      <c r="E139" s="32">
        <v>0.95</v>
      </c>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2.75">
      <c r="A140" s="18">
        <v>227</v>
      </c>
      <c r="B140" s="19" t="s">
        <v>401</v>
      </c>
      <c r="C140" s="22" t="s">
        <v>402</v>
      </c>
      <c r="D140" s="32">
        <v>15</v>
      </c>
      <c r="E140" s="32">
        <v>3.75</v>
      </c>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2.75">
      <c r="A141" s="18">
        <v>228</v>
      </c>
      <c r="B141" s="19" t="s">
        <v>401</v>
      </c>
      <c r="C141" s="22" t="s">
        <v>47</v>
      </c>
      <c r="D141" s="32">
        <v>15</v>
      </c>
      <c r="E141" s="32">
        <v>3.75</v>
      </c>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2.75">
      <c r="A142" s="18">
        <v>229</v>
      </c>
      <c r="B142" s="19" t="s">
        <v>96</v>
      </c>
      <c r="C142" s="22" t="s">
        <v>97</v>
      </c>
      <c r="D142" s="32">
        <v>20</v>
      </c>
      <c r="E142" s="32">
        <v>0.95</v>
      </c>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2.75">
      <c r="A143" s="18">
        <v>230</v>
      </c>
      <c r="B143" s="19" t="s">
        <v>96</v>
      </c>
      <c r="C143" s="22" t="s">
        <v>475</v>
      </c>
      <c r="D143" s="32">
        <v>20</v>
      </c>
      <c r="E143" s="32">
        <v>3.75</v>
      </c>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2.75">
      <c r="A144" s="18">
        <v>231</v>
      </c>
      <c r="B144" s="19" t="s">
        <v>96</v>
      </c>
      <c r="C144" s="22" t="s">
        <v>476</v>
      </c>
      <c r="D144" s="32">
        <v>20</v>
      </c>
      <c r="E144" s="32">
        <v>3.75</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2.75">
      <c r="A145" s="18">
        <v>232</v>
      </c>
      <c r="B145" s="19" t="s">
        <v>96</v>
      </c>
      <c r="C145" s="22" t="s">
        <v>75</v>
      </c>
      <c r="D145" s="32">
        <v>20</v>
      </c>
      <c r="E145" s="32">
        <v>3.75</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2.75">
      <c r="A146" s="18">
        <v>233</v>
      </c>
      <c r="B146" s="19" t="s">
        <v>76</v>
      </c>
      <c r="C146" s="22" t="s">
        <v>77</v>
      </c>
      <c r="D146" s="32">
        <v>20</v>
      </c>
      <c r="E146" s="32">
        <v>3.75</v>
      </c>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2.75">
      <c r="A147" s="18">
        <v>234</v>
      </c>
      <c r="B147" s="19" t="s">
        <v>76</v>
      </c>
      <c r="C147" s="22" t="s">
        <v>78</v>
      </c>
      <c r="D147" s="32">
        <v>20</v>
      </c>
      <c r="E147" s="32">
        <v>3.75</v>
      </c>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2.75">
      <c r="A148" s="18">
        <v>235</v>
      </c>
      <c r="B148" s="19" t="s">
        <v>83</v>
      </c>
      <c r="C148" s="22" t="s">
        <v>443</v>
      </c>
      <c r="D148" s="32">
        <v>30</v>
      </c>
      <c r="E148" s="32">
        <v>0.95</v>
      </c>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2.75">
      <c r="A149" s="18">
        <v>236</v>
      </c>
      <c r="B149" s="19" t="s">
        <v>83</v>
      </c>
      <c r="C149" s="22" t="s">
        <v>444</v>
      </c>
      <c r="D149" s="32">
        <v>30</v>
      </c>
      <c r="E149" s="32">
        <v>3.75</v>
      </c>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2.75">
      <c r="A150" s="18">
        <v>237</v>
      </c>
      <c r="B150" s="19" t="s">
        <v>84</v>
      </c>
      <c r="C150" s="22" t="s">
        <v>445</v>
      </c>
      <c r="D150" s="32">
        <v>25</v>
      </c>
      <c r="E150" s="32">
        <v>0.95</v>
      </c>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2.75">
      <c r="A151" s="18">
        <v>238</v>
      </c>
      <c r="B151" s="19" t="s">
        <v>85</v>
      </c>
      <c r="C151" s="22" t="s">
        <v>446</v>
      </c>
      <c r="D151" s="32">
        <v>25</v>
      </c>
      <c r="E151" s="32">
        <v>2</v>
      </c>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2.75">
      <c r="A152" s="18">
        <v>239</v>
      </c>
      <c r="B152" s="19" t="s">
        <v>85</v>
      </c>
      <c r="C152" s="22" t="s">
        <v>447</v>
      </c>
      <c r="D152" s="32">
        <v>25</v>
      </c>
      <c r="E152" s="32">
        <v>3.75</v>
      </c>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2.75">
      <c r="A153" s="18">
        <v>240</v>
      </c>
      <c r="B153" s="19" t="s">
        <v>85</v>
      </c>
      <c r="C153" s="22" t="s">
        <v>448</v>
      </c>
      <c r="D153" s="32">
        <v>25</v>
      </c>
      <c r="E153" s="32">
        <v>3.75</v>
      </c>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2.75">
      <c r="A154" s="18">
        <v>241</v>
      </c>
      <c r="B154" s="19" t="s">
        <v>86</v>
      </c>
      <c r="C154" s="22" t="s">
        <v>449</v>
      </c>
      <c r="D154" s="32">
        <v>25</v>
      </c>
      <c r="E154" s="32">
        <v>0.95</v>
      </c>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2.75">
      <c r="A155" s="18">
        <v>242</v>
      </c>
      <c r="B155" s="19" t="s">
        <v>86</v>
      </c>
      <c r="C155" s="22" t="s">
        <v>450</v>
      </c>
      <c r="D155" s="32">
        <v>25</v>
      </c>
      <c r="E155" s="32">
        <v>3.75</v>
      </c>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2.75">
      <c r="A156" s="18">
        <v>243</v>
      </c>
      <c r="B156" s="19" t="s">
        <v>79</v>
      </c>
      <c r="C156" s="22" t="s">
        <v>451</v>
      </c>
      <c r="D156" s="32">
        <v>25</v>
      </c>
      <c r="E156" s="32">
        <v>3.75</v>
      </c>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2.75">
      <c r="A157" s="18">
        <v>244</v>
      </c>
      <c r="B157" s="19" t="s">
        <v>79</v>
      </c>
      <c r="C157" s="22" t="s">
        <v>80</v>
      </c>
      <c r="D157" s="32">
        <v>25</v>
      </c>
      <c r="E157" s="32">
        <v>3.75</v>
      </c>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2.75">
      <c r="A158" s="18">
        <v>245</v>
      </c>
      <c r="B158" s="19" t="s">
        <v>725</v>
      </c>
      <c r="C158" s="22" t="s">
        <v>522</v>
      </c>
      <c r="D158" s="32">
        <v>20</v>
      </c>
      <c r="E158" s="32">
        <v>0.95</v>
      </c>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2.75">
      <c r="A159" s="18">
        <v>246</v>
      </c>
      <c r="B159" s="19" t="s">
        <v>725</v>
      </c>
      <c r="C159" s="22" t="s">
        <v>523</v>
      </c>
      <c r="D159" s="32">
        <v>20</v>
      </c>
      <c r="E159" s="32">
        <v>3.75</v>
      </c>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2.75">
      <c r="A160" s="18">
        <v>247</v>
      </c>
      <c r="B160" s="19" t="s">
        <v>246</v>
      </c>
      <c r="C160" s="22" t="s">
        <v>91</v>
      </c>
      <c r="D160" s="32">
        <v>20</v>
      </c>
      <c r="E160" s="32">
        <v>0.95</v>
      </c>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2.75">
      <c r="A161" s="18">
        <v>248</v>
      </c>
      <c r="B161" s="19" t="s">
        <v>81</v>
      </c>
      <c r="C161" s="22" t="s">
        <v>449</v>
      </c>
      <c r="D161" s="32">
        <v>20</v>
      </c>
      <c r="E161" s="32">
        <v>0.95</v>
      </c>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2.75">
      <c r="A162" s="18">
        <v>249</v>
      </c>
      <c r="B162" s="19" t="s">
        <v>251</v>
      </c>
      <c r="C162" s="22" t="s">
        <v>452</v>
      </c>
      <c r="D162" s="32">
        <v>20</v>
      </c>
      <c r="E162" s="32">
        <v>0.95</v>
      </c>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2.75">
      <c r="A163" s="18">
        <v>250</v>
      </c>
      <c r="B163" s="19" t="s">
        <v>82</v>
      </c>
      <c r="C163" s="22" t="s">
        <v>524</v>
      </c>
      <c r="D163" s="32">
        <v>20</v>
      </c>
      <c r="E163" s="32">
        <v>3.75</v>
      </c>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2.75">
      <c r="A164" s="18">
        <v>251</v>
      </c>
      <c r="B164" s="19" t="s">
        <v>82</v>
      </c>
      <c r="C164" s="22" t="s">
        <v>525</v>
      </c>
      <c r="D164" s="32">
        <v>20</v>
      </c>
      <c r="E164" s="32">
        <v>3.75</v>
      </c>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2.75">
      <c r="A165" s="18">
        <v>252</v>
      </c>
      <c r="B165" s="19" t="s">
        <v>291</v>
      </c>
      <c r="C165" s="22" t="s">
        <v>417</v>
      </c>
      <c r="D165" s="32">
        <v>20</v>
      </c>
      <c r="E165" s="32">
        <v>3.75</v>
      </c>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2.75">
      <c r="A166" s="18">
        <v>253</v>
      </c>
      <c r="B166" s="19" t="s">
        <v>292</v>
      </c>
      <c r="C166" s="22" t="s">
        <v>225</v>
      </c>
      <c r="D166" s="32">
        <v>20</v>
      </c>
      <c r="E166" s="32">
        <v>3.75</v>
      </c>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2.75">
      <c r="A167" s="18">
        <v>254</v>
      </c>
      <c r="B167" s="19" t="s">
        <v>293</v>
      </c>
      <c r="C167" s="22" t="s">
        <v>209</v>
      </c>
      <c r="D167" s="32">
        <v>25</v>
      </c>
      <c r="E167" s="32">
        <v>7</v>
      </c>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2.75">
      <c r="A168" s="18">
        <v>255</v>
      </c>
      <c r="B168" s="19" t="s">
        <v>293</v>
      </c>
      <c r="C168" s="22" t="s">
        <v>453</v>
      </c>
      <c r="D168" s="32">
        <v>20</v>
      </c>
      <c r="E168" s="32">
        <v>6</v>
      </c>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2.75">
      <c r="A169" s="18">
        <v>256</v>
      </c>
      <c r="B169" s="19" t="s">
        <v>259</v>
      </c>
      <c r="C169" s="22" t="s">
        <v>260</v>
      </c>
      <c r="D169" s="32">
        <v>20</v>
      </c>
      <c r="E169" s="32">
        <v>3.75</v>
      </c>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2.75">
      <c r="A170" s="18">
        <v>257</v>
      </c>
      <c r="B170" s="19" t="s">
        <v>294</v>
      </c>
      <c r="C170" s="22" t="s">
        <v>454</v>
      </c>
      <c r="D170" s="32">
        <v>20</v>
      </c>
      <c r="E170" s="32">
        <v>3.75</v>
      </c>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2.75">
      <c r="A171" s="18">
        <v>258</v>
      </c>
      <c r="B171" s="19" t="s">
        <v>295</v>
      </c>
      <c r="C171" s="22" t="s">
        <v>372</v>
      </c>
      <c r="D171" s="32">
        <v>20</v>
      </c>
      <c r="E171" s="32">
        <v>3.75</v>
      </c>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2.75">
      <c r="A172" s="18">
        <v>259</v>
      </c>
      <c r="B172" s="19" t="s">
        <v>252</v>
      </c>
      <c r="C172" s="22" t="s">
        <v>261</v>
      </c>
      <c r="D172" s="32">
        <v>20</v>
      </c>
      <c r="E172" s="32">
        <v>3.75</v>
      </c>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2.75">
      <c r="A173" s="18">
        <v>260</v>
      </c>
      <c r="B173" s="19" t="s">
        <v>297</v>
      </c>
      <c r="C173" s="22" t="s">
        <v>769</v>
      </c>
      <c r="D173" s="32">
        <v>20</v>
      </c>
      <c r="E173" s="32">
        <v>3.75</v>
      </c>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2.75">
      <c r="A174" s="18">
        <v>261</v>
      </c>
      <c r="B174" s="19" t="s">
        <v>93</v>
      </c>
      <c r="C174" s="22" t="s">
        <v>412</v>
      </c>
      <c r="D174" s="32">
        <v>20</v>
      </c>
      <c r="E174" s="32">
        <v>3.75</v>
      </c>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2.75">
      <c r="A175" s="18">
        <v>262</v>
      </c>
      <c r="B175" s="19" t="s">
        <v>93</v>
      </c>
      <c r="C175" s="22" t="s">
        <v>403</v>
      </c>
      <c r="D175" s="32">
        <v>20</v>
      </c>
      <c r="E175" s="32">
        <v>3.75</v>
      </c>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2.75">
      <c r="A176" s="18">
        <v>263</v>
      </c>
      <c r="B176" s="19" t="s">
        <v>253</v>
      </c>
      <c r="C176" s="22" t="s">
        <v>413</v>
      </c>
      <c r="D176" s="32">
        <v>20</v>
      </c>
      <c r="E176" s="32">
        <v>3.75</v>
      </c>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2.75">
      <c r="A177" s="18">
        <v>264</v>
      </c>
      <c r="B177" s="19" t="s">
        <v>254</v>
      </c>
      <c r="C177" s="22" t="s">
        <v>414</v>
      </c>
      <c r="D177" s="32">
        <v>30</v>
      </c>
      <c r="E177" s="32">
        <v>3.75</v>
      </c>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2.75">
      <c r="A178" s="18">
        <v>265</v>
      </c>
      <c r="B178" s="19" t="s">
        <v>256</v>
      </c>
      <c r="C178" s="22" t="s">
        <v>262</v>
      </c>
      <c r="D178" s="32">
        <v>20</v>
      </c>
      <c r="E178" s="32">
        <v>3.75</v>
      </c>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2.75">
      <c r="A179" s="18">
        <v>266</v>
      </c>
      <c r="B179" s="19" t="s">
        <v>288</v>
      </c>
      <c r="C179" s="22" t="s">
        <v>722</v>
      </c>
      <c r="D179" s="32">
        <v>20</v>
      </c>
      <c r="E179" s="32">
        <v>3.75</v>
      </c>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2.75">
      <c r="A180" s="18">
        <v>267</v>
      </c>
      <c r="B180" s="19" t="s">
        <v>300</v>
      </c>
      <c r="C180" s="22" t="s">
        <v>415</v>
      </c>
      <c r="D180" s="32">
        <v>20</v>
      </c>
      <c r="E180" s="32">
        <v>3.75</v>
      </c>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2.75">
      <c r="A181" s="18">
        <v>268</v>
      </c>
      <c r="B181" s="19" t="s">
        <v>300</v>
      </c>
      <c r="C181" s="22" t="s">
        <v>371</v>
      </c>
      <c r="D181" s="32">
        <v>20</v>
      </c>
      <c r="E181" s="32">
        <v>3.75</v>
      </c>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2.75">
      <c r="A182" s="18">
        <v>269</v>
      </c>
      <c r="B182" s="19" t="s">
        <v>301</v>
      </c>
      <c r="C182" s="22" t="s">
        <v>416</v>
      </c>
      <c r="D182" s="32">
        <v>20</v>
      </c>
      <c r="E182" s="32">
        <v>3</v>
      </c>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2.75">
      <c r="A183" s="18">
        <v>270</v>
      </c>
      <c r="B183" s="19" t="s">
        <v>90</v>
      </c>
      <c r="C183" s="22" t="s">
        <v>417</v>
      </c>
      <c r="D183" s="32">
        <v>20</v>
      </c>
      <c r="E183" s="32">
        <v>3.75</v>
      </c>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2.75">
      <c r="A184" s="18">
        <v>271</v>
      </c>
      <c r="B184" s="19" t="s">
        <v>92</v>
      </c>
      <c r="C184" s="22" t="s">
        <v>418</v>
      </c>
      <c r="D184" s="32">
        <v>20</v>
      </c>
      <c r="E184" s="32">
        <v>0.95</v>
      </c>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2.75">
      <c r="A185" s="18">
        <v>272</v>
      </c>
      <c r="B185" s="19" t="s">
        <v>89</v>
      </c>
      <c r="C185" s="22" t="s">
        <v>419</v>
      </c>
      <c r="D185" s="32">
        <v>20</v>
      </c>
      <c r="E185" s="32">
        <v>0.95</v>
      </c>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2.75">
      <c r="A186" s="18" t="s">
        <v>357</v>
      </c>
      <c r="B186" s="19"/>
      <c r="C186" s="22"/>
      <c r="D186" s="30"/>
      <c r="E186" s="3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2.75">
      <c r="A187" s="20" t="s">
        <v>410</v>
      </c>
      <c r="B187" s="21" t="s">
        <v>748</v>
      </c>
      <c r="C187" s="20" t="s">
        <v>649</v>
      </c>
      <c r="D187" s="31" t="s">
        <v>759</v>
      </c>
      <c r="E187" s="20" t="s">
        <v>361</v>
      </c>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2.75">
      <c r="A188" s="18">
        <v>273</v>
      </c>
      <c r="B188" s="19" t="s">
        <v>726</v>
      </c>
      <c r="C188" s="22" t="s">
        <v>526</v>
      </c>
      <c r="D188" s="32">
        <v>150</v>
      </c>
      <c r="E188" s="32">
        <v>37</v>
      </c>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2.75">
      <c r="A189" s="18">
        <v>274</v>
      </c>
      <c r="B189" s="19" t="s">
        <v>726</v>
      </c>
      <c r="C189" s="22" t="s">
        <v>527</v>
      </c>
      <c r="D189" s="32">
        <v>100</v>
      </c>
      <c r="E189" s="32">
        <v>11</v>
      </c>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2.75">
      <c r="A190" s="18">
        <v>275</v>
      </c>
      <c r="B190" s="19" t="s">
        <v>726</v>
      </c>
      <c r="C190" s="27" t="s">
        <v>528</v>
      </c>
      <c r="D190" s="32">
        <v>100</v>
      </c>
      <c r="E190" s="32">
        <v>9</v>
      </c>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2.75">
      <c r="A191" s="18">
        <v>276</v>
      </c>
      <c r="B191" s="19" t="s">
        <v>726</v>
      </c>
      <c r="C191" s="27" t="s">
        <v>529</v>
      </c>
      <c r="D191" s="32">
        <v>100</v>
      </c>
      <c r="E191" s="32">
        <v>9</v>
      </c>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2.75">
      <c r="A192" s="18" t="s">
        <v>357</v>
      </c>
      <c r="B192" s="19"/>
      <c r="C192" s="22"/>
      <c r="D192" s="30"/>
      <c r="E192" s="3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2.75">
      <c r="A193" s="20" t="s">
        <v>241</v>
      </c>
      <c r="B193" s="21" t="s">
        <v>748</v>
      </c>
      <c r="C193" s="20" t="s">
        <v>648</v>
      </c>
      <c r="D193" s="31" t="s">
        <v>759</v>
      </c>
      <c r="E193" s="20" t="s">
        <v>361</v>
      </c>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2.75">
      <c r="A194" s="18">
        <v>282</v>
      </c>
      <c r="B194" s="19" t="s">
        <v>570</v>
      </c>
      <c r="C194" s="22" t="s">
        <v>477</v>
      </c>
      <c r="D194" s="32">
        <v>100</v>
      </c>
      <c r="E194" s="32">
        <v>26</v>
      </c>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2.75">
      <c r="A195" s="18">
        <v>283</v>
      </c>
      <c r="B195" s="19" t="s">
        <v>617</v>
      </c>
      <c r="C195" s="22" t="s">
        <v>618</v>
      </c>
      <c r="D195" s="32">
        <v>200</v>
      </c>
      <c r="E195" s="32">
        <v>136</v>
      </c>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2.75">
      <c r="A196" s="18">
        <v>284</v>
      </c>
      <c r="B196" s="19" t="s">
        <v>571</v>
      </c>
      <c r="C196" s="22" t="s">
        <v>215</v>
      </c>
      <c r="D196" s="32">
        <v>40</v>
      </c>
      <c r="E196" s="32">
        <v>12</v>
      </c>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2.75">
      <c r="A197" s="18">
        <v>285</v>
      </c>
      <c r="B197" s="19" t="s">
        <v>572</v>
      </c>
      <c r="C197" s="22" t="s">
        <v>216</v>
      </c>
      <c r="D197" s="32">
        <v>110</v>
      </c>
      <c r="E197" s="32">
        <v>35</v>
      </c>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2.75">
      <c r="A198" s="18">
        <v>286</v>
      </c>
      <c r="B198" s="19" t="s">
        <v>7</v>
      </c>
      <c r="C198" s="22" t="s">
        <v>217</v>
      </c>
      <c r="D198" s="32">
        <v>25</v>
      </c>
      <c r="E198" s="32">
        <v>9.8</v>
      </c>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2.75">
      <c r="A199" s="18">
        <v>287</v>
      </c>
      <c r="B199" s="19" t="s">
        <v>359</v>
      </c>
      <c r="C199" s="22" t="s">
        <v>218</v>
      </c>
      <c r="D199" s="32">
        <v>17.5</v>
      </c>
      <c r="E199" s="32">
        <v>4</v>
      </c>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2.75">
      <c r="A200" s="18">
        <v>288</v>
      </c>
      <c r="B200" s="19" t="s">
        <v>559</v>
      </c>
      <c r="C200" s="22" t="s">
        <v>560</v>
      </c>
      <c r="D200" s="32">
        <v>125</v>
      </c>
      <c r="E200" s="32">
        <v>30</v>
      </c>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2.75">
      <c r="A201" s="18">
        <v>290</v>
      </c>
      <c r="B201" s="19" t="s">
        <v>321</v>
      </c>
      <c r="C201" s="22" t="s">
        <v>322</v>
      </c>
      <c r="D201" s="32">
        <v>10</v>
      </c>
      <c r="E201" s="32">
        <v>5</v>
      </c>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2.75">
      <c r="A202" s="18">
        <v>291</v>
      </c>
      <c r="B202" s="19" t="s">
        <v>486</v>
      </c>
      <c r="C202" s="22" t="s">
        <v>487</v>
      </c>
      <c r="D202" s="32">
        <v>35</v>
      </c>
      <c r="E202" s="32">
        <v>12.5</v>
      </c>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2.75">
      <c r="A203" s="18">
        <v>292</v>
      </c>
      <c r="B203" s="19" t="s">
        <v>767</v>
      </c>
      <c r="C203" s="22" t="s">
        <v>730</v>
      </c>
      <c r="D203" s="32">
        <v>37.5</v>
      </c>
      <c r="E203" s="32">
        <v>13.5</v>
      </c>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2.75">
      <c r="A204" s="18">
        <v>293</v>
      </c>
      <c r="B204" s="19" t="s">
        <v>48</v>
      </c>
      <c r="C204" s="22" t="s">
        <v>49</v>
      </c>
      <c r="D204" s="32">
        <v>25</v>
      </c>
      <c r="E204" s="32">
        <v>5</v>
      </c>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2.75">
      <c r="A205" s="18">
        <v>294</v>
      </c>
      <c r="B205" s="19" t="s">
        <v>768</v>
      </c>
      <c r="C205" s="22" t="s">
        <v>731</v>
      </c>
      <c r="D205" s="32">
        <v>37.5</v>
      </c>
      <c r="E205" s="32">
        <v>15</v>
      </c>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2.75">
      <c r="A206" s="18">
        <v>295</v>
      </c>
      <c r="B206" s="19" t="s">
        <v>213</v>
      </c>
      <c r="C206" s="22" t="s">
        <v>214</v>
      </c>
      <c r="D206" s="32">
        <v>40</v>
      </c>
      <c r="E206" s="32">
        <v>14.5</v>
      </c>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2.75">
      <c r="A207" s="18"/>
      <c r="B207" s="19" t="s">
        <v>5</v>
      </c>
      <c r="C207" s="22"/>
      <c r="D207" s="30"/>
      <c r="E207" s="32"/>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s="9" customFormat="1" ht="13.5">
      <c r="A208" s="20"/>
      <c r="B208" s="21"/>
      <c r="C208" s="28"/>
      <c r="D208" s="31"/>
      <c r="E208" s="30"/>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2.75">
      <c r="A209" s="20" t="s">
        <v>241</v>
      </c>
      <c r="B209" s="21" t="s">
        <v>748</v>
      </c>
      <c r="C209" s="20" t="s">
        <v>647</v>
      </c>
      <c r="D209" s="31" t="s">
        <v>759</v>
      </c>
      <c r="E209" s="20" t="s">
        <v>361</v>
      </c>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2.75">
      <c r="A210" s="18">
        <v>296</v>
      </c>
      <c r="B210" s="19" t="s">
        <v>573</v>
      </c>
      <c r="C210" s="22" t="s">
        <v>39</v>
      </c>
      <c r="D210" s="32">
        <v>40</v>
      </c>
      <c r="E210" s="32">
        <v>5</v>
      </c>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2.75">
      <c r="A211" s="18"/>
      <c r="B211" s="19"/>
      <c r="C211" s="22"/>
      <c r="D211" s="30"/>
      <c r="E211" s="3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s="9" customFormat="1" ht="12.75">
      <c r="A212" s="20" t="s">
        <v>241</v>
      </c>
      <c r="B212" s="21" t="s">
        <v>748</v>
      </c>
      <c r="C212" s="20" t="s">
        <v>247</v>
      </c>
      <c r="D212" s="31" t="s">
        <v>759</v>
      </c>
      <c r="E212" s="20" t="s">
        <v>361</v>
      </c>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s="8" customFormat="1" ht="12.75">
      <c r="A213" s="18">
        <v>298</v>
      </c>
      <c r="B213" s="19" t="s">
        <v>541</v>
      </c>
      <c r="C213" s="22" t="s">
        <v>157</v>
      </c>
      <c r="D213" s="32">
        <v>175</v>
      </c>
      <c r="E213" s="32">
        <v>126</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s="8" customFormat="1" ht="12.75">
      <c r="A214" s="18">
        <v>299</v>
      </c>
      <c r="B214" s="19" t="s">
        <v>542</v>
      </c>
      <c r="C214" s="22" t="s">
        <v>543</v>
      </c>
      <c r="D214" s="32">
        <v>100</v>
      </c>
      <c r="E214" s="32">
        <v>27</v>
      </c>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s="8" customFormat="1" ht="12.75">
      <c r="A215" s="18">
        <v>300</v>
      </c>
      <c r="B215" s="19" t="s">
        <v>542</v>
      </c>
      <c r="C215" s="22" t="s">
        <v>544</v>
      </c>
      <c r="D215" s="32">
        <v>75</v>
      </c>
      <c r="E215" s="32">
        <v>20</v>
      </c>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s="8" customFormat="1" ht="12.75">
      <c r="A216" s="18">
        <v>301</v>
      </c>
      <c r="B216" s="19" t="s">
        <v>545</v>
      </c>
      <c r="C216" s="22" t="s">
        <v>546</v>
      </c>
      <c r="D216" s="32">
        <v>75</v>
      </c>
      <c r="E216" s="32">
        <v>20</v>
      </c>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s="8" customFormat="1" ht="12.75">
      <c r="A217" s="18">
        <v>302</v>
      </c>
      <c r="B217" s="19" t="s">
        <v>547</v>
      </c>
      <c r="C217" s="22" t="s">
        <v>196</v>
      </c>
      <c r="D217" s="32">
        <v>750</v>
      </c>
      <c r="E217" s="32">
        <v>175</v>
      </c>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2.75">
      <c r="A218" s="18">
        <v>304</v>
      </c>
      <c r="B218" s="19" t="s">
        <v>431</v>
      </c>
      <c r="C218" s="22" t="s">
        <v>364</v>
      </c>
      <c r="D218" s="32">
        <v>25</v>
      </c>
      <c r="E218" s="32">
        <v>5</v>
      </c>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2.75">
      <c r="A219" s="18">
        <v>305</v>
      </c>
      <c r="B219" s="19" t="s">
        <v>431</v>
      </c>
      <c r="C219" s="22" t="s">
        <v>365</v>
      </c>
      <c r="D219" s="32">
        <v>25</v>
      </c>
      <c r="E219" s="32">
        <v>7.5</v>
      </c>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2.75">
      <c r="A220" s="18">
        <v>306</v>
      </c>
      <c r="B220" s="19" t="s">
        <v>548</v>
      </c>
      <c r="C220" s="22" t="s">
        <v>197</v>
      </c>
      <c r="D220" s="32">
        <v>750</v>
      </c>
      <c r="E220" s="32">
        <v>110</v>
      </c>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2.75">
      <c r="A221" s="18">
        <v>308</v>
      </c>
      <c r="B221" s="19" t="s">
        <v>276</v>
      </c>
      <c r="C221" s="22" t="s">
        <v>277</v>
      </c>
      <c r="D221" s="32">
        <v>25</v>
      </c>
      <c r="E221" s="32">
        <v>9</v>
      </c>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2.75">
      <c r="A222" s="18">
        <v>309</v>
      </c>
      <c r="B222" s="19" t="s">
        <v>537</v>
      </c>
      <c r="C222" s="22" t="s">
        <v>538</v>
      </c>
      <c r="D222" s="32">
        <v>250</v>
      </c>
      <c r="E222" s="32">
        <v>60</v>
      </c>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2.75">
      <c r="A223" s="18">
        <v>310</v>
      </c>
      <c r="B223" s="19" t="s">
        <v>87</v>
      </c>
      <c r="C223" s="22" t="s">
        <v>198</v>
      </c>
      <c r="D223" s="32">
        <v>200</v>
      </c>
      <c r="E223" s="32">
        <v>125</v>
      </c>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2.75">
      <c r="A224" s="18">
        <v>314</v>
      </c>
      <c r="B224" s="19" t="s">
        <v>367</v>
      </c>
      <c r="C224" s="22" t="s">
        <v>368</v>
      </c>
      <c r="D224" s="32">
        <v>10</v>
      </c>
      <c r="E224" s="32">
        <v>4</v>
      </c>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2.75">
      <c r="A225" s="18">
        <v>315</v>
      </c>
      <c r="B225" s="19" t="s">
        <v>367</v>
      </c>
      <c r="C225" s="22" t="s">
        <v>369</v>
      </c>
      <c r="D225" s="32">
        <v>10</v>
      </c>
      <c r="E225" s="32">
        <v>4</v>
      </c>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s="9" customFormat="1" ht="12.75">
      <c r="A226" s="18">
        <v>317</v>
      </c>
      <c r="B226" s="19" t="s">
        <v>530</v>
      </c>
      <c r="C226" s="27" t="s">
        <v>319</v>
      </c>
      <c r="D226" s="32">
        <v>15</v>
      </c>
      <c r="E226" s="32">
        <v>3</v>
      </c>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row>
    <row r="227" spans="1:72" ht="12.75">
      <c r="A227" s="18">
        <v>318</v>
      </c>
      <c r="B227" s="19" t="s">
        <v>318</v>
      </c>
      <c r="C227" s="22" t="s">
        <v>499</v>
      </c>
      <c r="D227" s="32">
        <v>10</v>
      </c>
      <c r="E227" s="32">
        <v>3</v>
      </c>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2.75">
      <c r="A228" s="18">
        <v>319</v>
      </c>
      <c r="B228" s="19" t="s">
        <v>498</v>
      </c>
      <c r="C228" s="22" t="s">
        <v>500</v>
      </c>
      <c r="D228" s="32">
        <v>10</v>
      </c>
      <c r="E228" s="32">
        <v>3</v>
      </c>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2" customHeight="1">
      <c r="A229" s="18">
        <v>320</v>
      </c>
      <c r="B229" s="19" t="s">
        <v>93</v>
      </c>
      <c r="C229" s="27" t="s">
        <v>520</v>
      </c>
      <c r="D229" s="32">
        <v>10</v>
      </c>
      <c r="E229" s="32">
        <v>10</v>
      </c>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2.75">
      <c r="A230" s="18">
        <v>323</v>
      </c>
      <c r="B230" s="19" t="s">
        <v>574</v>
      </c>
      <c r="C230" s="22" t="s">
        <v>40</v>
      </c>
      <c r="D230" s="32">
        <v>10</v>
      </c>
      <c r="E230" s="32">
        <v>1</v>
      </c>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2.75">
      <c r="A231" s="18">
        <v>324</v>
      </c>
      <c r="B231" s="19" t="s">
        <v>574</v>
      </c>
      <c r="C231" s="22" t="s">
        <v>41</v>
      </c>
      <c r="D231" s="32">
        <v>10</v>
      </c>
      <c r="E231" s="32">
        <v>1</v>
      </c>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2.75">
      <c r="A232" s="18">
        <v>325</v>
      </c>
      <c r="B232" s="19" t="s">
        <v>366</v>
      </c>
      <c r="C232" s="22" t="s">
        <v>521</v>
      </c>
      <c r="D232" s="32">
        <v>25</v>
      </c>
      <c r="E232" s="32">
        <v>7</v>
      </c>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s="8" customFormat="1" ht="12.75">
      <c r="A233" s="18" t="s">
        <v>357</v>
      </c>
      <c r="B233" s="19"/>
      <c r="C233" s="22"/>
      <c r="D233" s="32"/>
      <c r="E233" s="3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2.75">
      <c r="A234" s="20" t="s">
        <v>241</v>
      </c>
      <c r="B234" s="21" t="s">
        <v>748</v>
      </c>
      <c r="C234" s="20" t="s">
        <v>306</v>
      </c>
      <c r="D234" s="31" t="s">
        <v>759</v>
      </c>
      <c r="E234" s="20" t="s">
        <v>361</v>
      </c>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s="8" customFormat="1" ht="12.75">
      <c r="A235" s="18">
        <v>327</v>
      </c>
      <c r="B235" s="19" t="s">
        <v>615</v>
      </c>
      <c r="C235" s="22" t="s">
        <v>616</v>
      </c>
      <c r="D235" s="32">
        <v>1000</v>
      </c>
      <c r="E235" s="32">
        <v>86</v>
      </c>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2.75">
      <c r="A236" s="18"/>
      <c r="B236" s="19"/>
      <c r="C236" s="22"/>
      <c r="D236" s="32"/>
      <c r="E236" s="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2.75">
      <c r="A237" s="20" t="s">
        <v>241</v>
      </c>
      <c r="B237" s="21" t="s">
        <v>748</v>
      </c>
      <c r="C237" s="20" t="s">
        <v>508</v>
      </c>
      <c r="D237" s="31" t="s">
        <v>759</v>
      </c>
      <c r="E237" s="20" t="s">
        <v>361</v>
      </c>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2.75">
      <c r="A238" s="18">
        <v>335</v>
      </c>
      <c r="B238" s="19" t="s">
        <v>250</v>
      </c>
      <c r="C238" s="22" t="s">
        <v>458</v>
      </c>
      <c r="D238" s="32">
        <v>100</v>
      </c>
      <c r="E238" s="32">
        <v>10.25</v>
      </c>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2.75">
      <c r="A239" s="18">
        <v>336</v>
      </c>
      <c r="B239" s="19" t="s">
        <v>250</v>
      </c>
      <c r="C239" s="22" t="s">
        <v>404</v>
      </c>
      <c r="D239" s="32">
        <v>75</v>
      </c>
      <c r="E239" s="32">
        <v>7.25</v>
      </c>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2.75">
      <c r="A240" s="18">
        <v>337</v>
      </c>
      <c r="B240" s="19" t="s">
        <v>251</v>
      </c>
      <c r="C240" s="22" t="s">
        <v>0</v>
      </c>
      <c r="D240" s="32">
        <v>75</v>
      </c>
      <c r="E240" s="32">
        <v>7.25</v>
      </c>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2.75">
      <c r="A241" s="18">
        <v>338</v>
      </c>
      <c r="B241" s="19" t="s">
        <v>251</v>
      </c>
      <c r="C241" s="27" t="s">
        <v>405</v>
      </c>
      <c r="D241" s="32">
        <v>75</v>
      </c>
      <c r="E241" s="32">
        <v>7.25</v>
      </c>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2.75">
      <c r="A242" s="18">
        <v>339</v>
      </c>
      <c r="B242" s="19" t="s">
        <v>291</v>
      </c>
      <c r="C242" s="27" t="s">
        <v>777</v>
      </c>
      <c r="D242" s="32">
        <v>100</v>
      </c>
      <c r="E242" s="32">
        <v>10.25</v>
      </c>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2.75">
      <c r="A243" s="18">
        <v>340</v>
      </c>
      <c r="B243" s="19" t="s">
        <v>291</v>
      </c>
      <c r="C243" s="22" t="s">
        <v>171</v>
      </c>
      <c r="D243" s="32">
        <v>75</v>
      </c>
      <c r="E243" s="32">
        <v>7.25</v>
      </c>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2.75">
      <c r="A244" s="18">
        <v>341</v>
      </c>
      <c r="B244" s="19" t="s">
        <v>291</v>
      </c>
      <c r="C244" s="22" t="s">
        <v>172</v>
      </c>
      <c r="D244" s="32">
        <v>100</v>
      </c>
      <c r="E244" s="32">
        <v>21</v>
      </c>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2.75">
      <c r="A245" s="18">
        <v>342</v>
      </c>
      <c r="B245" s="19" t="s">
        <v>292</v>
      </c>
      <c r="C245" s="22" t="s">
        <v>98</v>
      </c>
      <c r="D245" s="32">
        <v>100</v>
      </c>
      <c r="E245" s="32">
        <v>21</v>
      </c>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2.75">
      <c r="A246" s="18">
        <v>343</v>
      </c>
      <c r="B246" s="19" t="s">
        <v>292</v>
      </c>
      <c r="C246" s="22" t="s">
        <v>103</v>
      </c>
      <c r="D246" s="32">
        <v>100</v>
      </c>
      <c r="E246" s="32">
        <v>21</v>
      </c>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2.75">
      <c r="A247" s="18">
        <v>344</v>
      </c>
      <c r="B247" s="19" t="s">
        <v>169</v>
      </c>
      <c r="C247" s="22" t="s">
        <v>170</v>
      </c>
      <c r="D247" s="32">
        <v>75</v>
      </c>
      <c r="E247" s="32">
        <v>7.25</v>
      </c>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2.75">
      <c r="A248" s="18">
        <v>345</v>
      </c>
      <c r="B248" s="19" t="s">
        <v>169</v>
      </c>
      <c r="C248" s="22" t="s">
        <v>173</v>
      </c>
      <c r="D248" s="32">
        <v>100</v>
      </c>
      <c r="E248" s="32">
        <v>10.25</v>
      </c>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2.75">
      <c r="A249" s="18">
        <v>346</v>
      </c>
      <c r="B249" s="19" t="s">
        <v>169</v>
      </c>
      <c r="C249" s="22" t="s">
        <v>174</v>
      </c>
      <c r="D249" s="32">
        <v>75</v>
      </c>
      <c r="E249" s="32">
        <v>7.25</v>
      </c>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2.75">
      <c r="A250" s="18">
        <v>347</v>
      </c>
      <c r="B250" s="19" t="s">
        <v>406</v>
      </c>
      <c r="C250" s="22" t="s">
        <v>175</v>
      </c>
      <c r="D250" s="32">
        <v>75</v>
      </c>
      <c r="E250" s="32">
        <v>7.25</v>
      </c>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2.75">
      <c r="A251" s="18">
        <v>348</v>
      </c>
      <c r="B251" s="19" t="s">
        <v>406</v>
      </c>
      <c r="C251" s="22" t="s">
        <v>176</v>
      </c>
      <c r="D251" s="32">
        <v>75</v>
      </c>
      <c r="E251" s="32">
        <v>7.25</v>
      </c>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2.75">
      <c r="A252" s="18">
        <v>349</v>
      </c>
      <c r="B252" s="19" t="s">
        <v>437</v>
      </c>
      <c r="C252" s="22" t="s">
        <v>507</v>
      </c>
      <c r="D252" s="32">
        <v>75</v>
      </c>
      <c r="E252" s="32">
        <v>7.25</v>
      </c>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2.75">
      <c r="A253" s="18">
        <v>353</v>
      </c>
      <c r="B253" s="19" t="s">
        <v>104</v>
      </c>
      <c r="C253" s="22" t="s">
        <v>105</v>
      </c>
      <c r="D253" s="32">
        <v>100</v>
      </c>
      <c r="E253" s="32">
        <v>60</v>
      </c>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2.75">
      <c r="A254" s="18">
        <v>354</v>
      </c>
      <c r="B254" s="19" t="s">
        <v>293</v>
      </c>
      <c r="C254" s="22" t="s">
        <v>99</v>
      </c>
      <c r="D254" s="32">
        <v>100</v>
      </c>
      <c r="E254" s="32">
        <v>10.25</v>
      </c>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2.75">
      <c r="A255" s="18">
        <v>355</v>
      </c>
      <c r="B255" s="19" t="s">
        <v>293</v>
      </c>
      <c r="C255" s="22" t="s">
        <v>459</v>
      </c>
      <c r="D255" s="32">
        <v>60</v>
      </c>
      <c r="E255" s="32">
        <v>6.35</v>
      </c>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2.75">
      <c r="A256" s="18">
        <v>356</v>
      </c>
      <c r="B256" s="19" t="s">
        <v>293</v>
      </c>
      <c r="C256" s="22" t="s">
        <v>460</v>
      </c>
      <c r="D256" s="32">
        <v>60</v>
      </c>
      <c r="E256" s="32">
        <v>6.35</v>
      </c>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2.75">
      <c r="A257" s="18">
        <v>357</v>
      </c>
      <c r="B257" s="19" t="s">
        <v>259</v>
      </c>
      <c r="C257" s="22" t="s">
        <v>436</v>
      </c>
      <c r="D257" s="32">
        <v>75</v>
      </c>
      <c r="E257" s="32">
        <v>7.25</v>
      </c>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2.75">
      <c r="A258" s="18">
        <v>358</v>
      </c>
      <c r="B258" s="19" t="s">
        <v>294</v>
      </c>
      <c r="C258" s="22" t="s">
        <v>727</v>
      </c>
      <c r="D258" s="32">
        <v>100</v>
      </c>
      <c r="E258" s="32">
        <v>10.25</v>
      </c>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2.75">
      <c r="A259" s="18">
        <v>359</v>
      </c>
      <c r="B259" s="19" t="s">
        <v>294</v>
      </c>
      <c r="C259" s="22" t="s">
        <v>765</v>
      </c>
      <c r="D259" s="32">
        <v>75</v>
      </c>
      <c r="E259" s="32">
        <v>7.25</v>
      </c>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2.75">
      <c r="A260" s="18">
        <v>360</v>
      </c>
      <c r="B260" s="19" t="s">
        <v>295</v>
      </c>
      <c r="C260" s="22" t="s">
        <v>177</v>
      </c>
      <c r="D260" s="32">
        <v>60</v>
      </c>
      <c r="E260" s="32">
        <v>6.35</v>
      </c>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2.75">
      <c r="A261" s="18">
        <v>361</v>
      </c>
      <c r="B261" s="19" t="s">
        <v>252</v>
      </c>
      <c r="C261" s="22" t="s">
        <v>670</v>
      </c>
      <c r="D261" s="32">
        <v>75</v>
      </c>
      <c r="E261" s="32">
        <v>7.25</v>
      </c>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2.75">
      <c r="A262" s="18">
        <v>362</v>
      </c>
      <c r="B262" s="19" t="s">
        <v>252</v>
      </c>
      <c r="C262" s="22" t="s">
        <v>178</v>
      </c>
      <c r="D262" s="32">
        <v>60</v>
      </c>
      <c r="E262" s="32">
        <v>6.35</v>
      </c>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2.75">
      <c r="A263" s="18">
        <v>363</v>
      </c>
      <c r="B263" s="19" t="s">
        <v>252</v>
      </c>
      <c r="C263" s="22" t="s">
        <v>100</v>
      </c>
      <c r="D263" s="32">
        <v>40</v>
      </c>
      <c r="E263" s="32">
        <v>4.6</v>
      </c>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2.75">
      <c r="A264" s="18">
        <v>364</v>
      </c>
      <c r="B264" s="19" t="s">
        <v>296</v>
      </c>
      <c r="C264" s="27" t="s">
        <v>461</v>
      </c>
      <c r="D264" s="32">
        <v>75</v>
      </c>
      <c r="E264" s="32">
        <v>7.25</v>
      </c>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2.75">
      <c r="A265" s="18">
        <v>366</v>
      </c>
      <c r="B265" s="19" t="s">
        <v>296</v>
      </c>
      <c r="C265" s="27" t="s">
        <v>467</v>
      </c>
      <c r="D265" s="32">
        <v>75</v>
      </c>
      <c r="E265" s="32">
        <v>7.25</v>
      </c>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2.75">
      <c r="A266" s="18">
        <v>367</v>
      </c>
      <c r="B266" s="19" t="s">
        <v>297</v>
      </c>
      <c r="C266" s="22" t="s">
        <v>95</v>
      </c>
      <c r="D266" s="32">
        <v>75</v>
      </c>
      <c r="E266" s="32">
        <v>7.25</v>
      </c>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2.75">
      <c r="A267" s="18">
        <v>368</v>
      </c>
      <c r="B267" s="19" t="s">
        <v>297</v>
      </c>
      <c r="C267" s="22" t="s">
        <v>468</v>
      </c>
      <c r="D267" s="32">
        <v>75</v>
      </c>
      <c r="E267" s="32">
        <v>7.25</v>
      </c>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2.75">
      <c r="A268" s="18">
        <v>369</v>
      </c>
      <c r="B268" s="19" t="s">
        <v>297</v>
      </c>
      <c r="C268" s="22" t="s">
        <v>179</v>
      </c>
      <c r="D268" s="32">
        <v>60</v>
      </c>
      <c r="E268" s="32">
        <v>10.5</v>
      </c>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2.75">
      <c r="A269" s="18">
        <v>370</v>
      </c>
      <c r="B269" s="19" t="s">
        <v>93</v>
      </c>
      <c r="C269" s="22" t="s">
        <v>164</v>
      </c>
      <c r="D269" s="32">
        <v>60</v>
      </c>
      <c r="E269" s="32">
        <v>6.35</v>
      </c>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2.75">
      <c r="A270" s="18">
        <v>371</v>
      </c>
      <c r="B270" s="19" t="s">
        <v>93</v>
      </c>
      <c r="C270" s="22" t="s">
        <v>778</v>
      </c>
      <c r="D270" s="32">
        <v>75</v>
      </c>
      <c r="E270" s="32">
        <v>7.25</v>
      </c>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2.75">
      <c r="A271" s="18">
        <v>373</v>
      </c>
      <c r="B271" s="19" t="s">
        <v>254</v>
      </c>
      <c r="C271" s="22" t="s">
        <v>180</v>
      </c>
      <c r="D271" s="32">
        <v>75</v>
      </c>
      <c r="E271" s="32">
        <v>7.25</v>
      </c>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2.75">
      <c r="A272" s="18">
        <v>374</v>
      </c>
      <c r="B272" s="19" t="s">
        <v>254</v>
      </c>
      <c r="C272" s="22" t="s">
        <v>471</v>
      </c>
      <c r="D272" s="32">
        <v>60</v>
      </c>
      <c r="E272" s="32">
        <v>6.35</v>
      </c>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2.75">
      <c r="A273" s="18">
        <v>375</v>
      </c>
      <c r="B273" s="19" t="s">
        <v>254</v>
      </c>
      <c r="C273" s="22" t="s">
        <v>181</v>
      </c>
      <c r="D273" s="32">
        <v>75</v>
      </c>
      <c r="E273" s="32">
        <v>7.25</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2.75">
      <c r="A274" s="18">
        <v>376</v>
      </c>
      <c r="B274" s="19" t="s">
        <v>254</v>
      </c>
      <c r="C274" s="22" t="s">
        <v>106</v>
      </c>
      <c r="D274" s="32">
        <v>75</v>
      </c>
      <c r="E274" s="32">
        <v>7.25</v>
      </c>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2.75">
      <c r="A275" s="18">
        <v>377</v>
      </c>
      <c r="B275" s="19" t="s">
        <v>255</v>
      </c>
      <c r="C275" s="22" t="s">
        <v>182</v>
      </c>
      <c r="D275" s="32">
        <v>60</v>
      </c>
      <c r="E275" s="32">
        <v>6.35</v>
      </c>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2.75">
      <c r="A276" s="18">
        <v>378</v>
      </c>
      <c r="B276" s="19" t="s">
        <v>255</v>
      </c>
      <c r="C276" s="27" t="s">
        <v>472</v>
      </c>
      <c r="D276" s="32">
        <v>60</v>
      </c>
      <c r="E276" s="32">
        <v>6.35</v>
      </c>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2.75">
      <c r="A277" s="18">
        <v>379</v>
      </c>
      <c r="B277" s="19" t="s">
        <v>256</v>
      </c>
      <c r="C277" s="27" t="s">
        <v>234</v>
      </c>
      <c r="D277" s="32">
        <v>60</v>
      </c>
      <c r="E277" s="32">
        <v>10.5</v>
      </c>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2.75">
      <c r="A278" s="18">
        <v>380</v>
      </c>
      <c r="B278" s="19" t="s">
        <v>256</v>
      </c>
      <c r="C278" s="27" t="s">
        <v>183</v>
      </c>
      <c r="D278" s="32">
        <v>60</v>
      </c>
      <c r="E278" s="32">
        <v>6.35</v>
      </c>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2.75">
      <c r="A279" s="18">
        <v>381</v>
      </c>
      <c r="B279" s="19" t="s">
        <v>288</v>
      </c>
      <c r="C279" s="27" t="s">
        <v>107</v>
      </c>
      <c r="D279" s="32">
        <v>75</v>
      </c>
      <c r="E279" s="32">
        <v>7.25</v>
      </c>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2.75">
      <c r="A280" s="18">
        <v>382</v>
      </c>
      <c r="B280" s="19" t="s">
        <v>288</v>
      </c>
      <c r="C280" s="27" t="s">
        <v>672</v>
      </c>
      <c r="D280" s="32">
        <v>75</v>
      </c>
      <c r="E280" s="32">
        <v>7.25</v>
      </c>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2.75">
      <c r="A281" s="18">
        <v>383</v>
      </c>
      <c r="B281" s="19" t="s">
        <v>289</v>
      </c>
      <c r="C281" s="22" t="s">
        <v>109</v>
      </c>
      <c r="D281" s="32">
        <v>60</v>
      </c>
      <c r="E281" s="32">
        <v>6.35</v>
      </c>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2.75">
      <c r="A282" s="18">
        <v>384</v>
      </c>
      <c r="B282" s="19" t="s">
        <v>290</v>
      </c>
      <c r="C282" s="22" t="s">
        <v>531</v>
      </c>
      <c r="D282" s="32">
        <v>75</v>
      </c>
      <c r="E282" s="32">
        <v>7.25</v>
      </c>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2.75">
      <c r="A283" s="18">
        <v>385</v>
      </c>
      <c r="B283" s="19" t="s">
        <v>290</v>
      </c>
      <c r="C283" s="22" t="s">
        <v>473</v>
      </c>
      <c r="D283" s="32">
        <v>60</v>
      </c>
      <c r="E283" s="32">
        <v>6.35</v>
      </c>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2.75">
      <c r="A284" s="18">
        <v>386</v>
      </c>
      <c r="B284" s="19" t="s">
        <v>299</v>
      </c>
      <c r="C284" s="22" t="s">
        <v>474</v>
      </c>
      <c r="D284" s="32">
        <v>60</v>
      </c>
      <c r="E284" s="32">
        <v>10</v>
      </c>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2.75">
      <c r="A285" s="18">
        <v>387</v>
      </c>
      <c r="B285" s="19" t="s">
        <v>299</v>
      </c>
      <c r="C285" s="22" t="s">
        <v>150</v>
      </c>
      <c r="D285" s="32">
        <v>75</v>
      </c>
      <c r="E285" s="32">
        <v>7.25</v>
      </c>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2.75">
      <c r="A286" s="18">
        <v>388</v>
      </c>
      <c r="B286" s="19" t="s">
        <v>299</v>
      </c>
      <c r="C286" s="22" t="s">
        <v>281</v>
      </c>
      <c r="D286" s="32">
        <v>30</v>
      </c>
      <c r="E286" s="32">
        <v>6.35</v>
      </c>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2.75">
      <c r="A287" s="18">
        <v>389</v>
      </c>
      <c r="B287" s="19" t="s">
        <v>300</v>
      </c>
      <c r="C287" s="22" t="s">
        <v>505</v>
      </c>
      <c r="D287" s="32">
        <v>75</v>
      </c>
      <c r="E287" s="32">
        <v>7.25</v>
      </c>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2.75">
      <c r="A288" s="18">
        <v>390</v>
      </c>
      <c r="B288" s="19" t="s">
        <v>300</v>
      </c>
      <c r="C288" s="22" t="s">
        <v>10</v>
      </c>
      <c r="D288" s="32">
        <v>60</v>
      </c>
      <c r="E288" s="32">
        <v>6.35</v>
      </c>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2.75">
      <c r="A289" s="18">
        <v>391</v>
      </c>
      <c r="B289" s="19" t="s">
        <v>300</v>
      </c>
      <c r="C289" s="22" t="s">
        <v>4</v>
      </c>
      <c r="D289" s="32">
        <v>75</v>
      </c>
      <c r="E289" s="32">
        <v>7.25</v>
      </c>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2.75">
      <c r="A290" s="18">
        <v>392</v>
      </c>
      <c r="B290" s="19" t="s">
        <v>300</v>
      </c>
      <c r="C290" s="22" t="s">
        <v>11</v>
      </c>
      <c r="D290" s="32">
        <v>60</v>
      </c>
      <c r="E290" s="32">
        <v>6.35</v>
      </c>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2.75">
      <c r="A291" s="18">
        <v>393</v>
      </c>
      <c r="B291" s="19" t="s">
        <v>301</v>
      </c>
      <c r="C291" s="22" t="s">
        <v>608</v>
      </c>
      <c r="D291" s="32">
        <v>100</v>
      </c>
      <c r="E291" s="32">
        <v>10.25</v>
      </c>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2.75">
      <c r="A292" s="18">
        <v>394</v>
      </c>
      <c r="B292" s="19" t="s">
        <v>302</v>
      </c>
      <c r="C292" s="27" t="s">
        <v>423</v>
      </c>
      <c r="D292" s="32">
        <v>100</v>
      </c>
      <c r="E292" s="32">
        <v>10.25</v>
      </c>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2.75">
      <c r="A293" s="18">
        <v>395</v>
      </c>
      <c r="B293" s="19" t="s">
        <v>302</v>
      </c>
      <c r="C293" s="27" t="s">
        <v>517</v>
      </c>
      <c r="D293" s="32">
        <v>60</v>
      </c>
      <c r="E293" s="32">
        <v>6.35</v>
      </c>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2.75">
      <c r="A294" s="18">
        <v>396</v>
      </c>
      <c r="B294" s="19" t="s">
        <v>302</v>
      </c>
      <c r="C294" s="27" t="s">
        <v>108</v>
      </c>
      <c r="D294" s="32">
        <v>75</v>
      </c>
      <c r="E294" s="32">
        <v>7.25</v>
      </c>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2.75">
      <c r="A295" s="18">
        <v>397</v>
      </c>
      <c r="B295" s="19" t="s">
        <v>231</v>
      </c>
      <c r="C295" s="27" t="s">
        <v>370</v>
      </c>
      <c r="D295" s="32">
        <v>100</v>
      </c>
      <c r="E295" s="32">
        <v>10.25</v>
      </c>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2.75">
      <c r="A296" s="18">
        <v>398</v>
      </c>
      <c r="B296" s="19" t="s">
        <v>231</v>
      </c>
      <c r="C296" s="27" t="s">
        <v>110</v>
      </c>
      <c r="D296" s="32">
        <v>75</v>
      </c>
      <c r="E296" s="32">
        <v>7.25</v>
      </c>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2.75">
      <c r="A297" s="18">
        <v>399</v>
      </c>
      <c r="B297" s="19" t="s">
        <v>231</v>
      </c>
      <c r="C297" s="27" t="s">
        <v>382</v>
      </c>
      <c r="D297" s="32">
        <v>75</v>
      </c>
      <c r="E297" s="32">
        <v>7.25</v>
      </c>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2.75">
      <c r="A298" s="18">
        <v>400</v>
      </c>
      <c r="B298" s="19" t="s">
        <v>231</v>
      </c>
      <c r="C298" s="27" t="s">
        <v>667</v>
      </c>
      <c r="D298" s="32">
        <v>50</v>
      </c>
      <c r="E298" s="32">
        <v>5.6</v>
      </c>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2.75">
      <c r="A299" s="18">
        <v>401</v>
      </c>
      <c r="B299" s="19" t="s">
        <v>708</v>
      </c>
      <c r="C299" s="27" t="s">
        <v>709</v>
      </c>
      <c r="D299" s="32">
        <v>60</v>
      </c>
      <c r="E299" s="32">
        <v>10.3</v>
      </c>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2.75">
      <c r="A300" s="18">
        <v>402</v>
      </c>
      <c r="B300" s="19" t="s">
        <v>424</v>
      </c>
      <c r="C300" s="27" t="s">
        <v>425</v>
      </c>
      <c r="D300" s="32">
        <v>90</v>
      </c>
      <c r="E300" s="32">
        <v>6.35</v>
      </c>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2.75">
      <c r="A301" s="18">
        <v>403</v>
      </c>
      <c r="B301" s="19" t="s">
        <v>90</v>
      </c>
      <c r="C301" s="27" t="s">
        <v>148</v>
      </c>
      <c r="D301" s="32">
        <v>40</v>
      </c>
      <c r="E301" s="32">
        <v>4.6</v>
      </c>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2.75">
      <c r="A302" s="18">
        <v>404</v>
      </c>
      <c r="B302" s="19" t="s">
        <v>233</v>
      </c>
      <c r="C302" s="27" t="s">
        <v>407</v>
      </c>
      <c r="D302" s="32">
        <v>50</v>
      </c>
      <c r="E302" s="32">
        <v>11</v>
      </c>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2.75">
      <c r="A303" s="18">
        <v>405</v>
      </c>
      <c r="B303" s="19" t="s">
        <v>506</v>
      </c>
      <c r="C303" s="27" t="s">
        <v>668</v>
      </c>
      <c r="D303" s="32">
        <v>60</v>
      </c>
      <c r="E303" s="32">
        <v>6.35</v>
      </c>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2.75">
      <c r="A304" s="18">
        <v>406</v>
      </c>
      <c r="B304" s="19" t="s">
        <v>376</v>
      </c>
      <c r="C304" s="22" t="s">
        <v>101</v>
      </c>
      <c r="D304" s="32">
        <v>75</v>
      </c>
      <c r="E304" s="32">
        <v>7.25</v>
      </c>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2.75">
      <c r="A305" s="18">
        <v>408</v>
      </c>
      <c r="B305" s="19" t="s">
        <v>376</v>
      </c>
      <c r="C305" s="22" t="s">
        <v>669</v>
      </c>
      <c r="D305" s="32">
        <v>75</v>
      </c>
      <c r="E305" s="32">
        <v>7.25</v>
      </c>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2.75">
      <c r="A306" s="18">
        <v>409</v>
      </c>
      <c r="B306" s="19" t="s">
        <v>230</v>
      </c>
      <c r="C306" s="22" t="s">
        <v>383</v>
      </c>
      <c r="D306" s="32">
        <v>60</v>
      </c>
      <c r="E306" s="32">
        <v>6.35</v>
      </c>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2.75">
      <c r="A307" s="18">
        <v>410</v>
      </c>
      <c r="B307" s="19" t="s">
        <v>230</v>
      </c>
      <c r="C307" s="22" t="s">
        <v>30</v>
      </c>
      <c r="D307" s="32">
        <v>60</v>
      </c>
      <c r="E307" s="32">
        <v>6.35</v>
      </c>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2.75">
      <c r="A308" s="18">
        <v>411</v>
      </c>
      <c r="B308" s="19" t="s">
        <v>408</v>
      </c>
      <c r="C308" s="22" t="s">
        <v>409</v>
      </c>
      <c r="D308" s="32">
        <v>50</v>
      </c>
      <c r="E308" s="32">
        <v>5.6</v>
      </c>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2.75">
      <c r="A309" s="18">
        <v>412</v>
      </c>
      <c r="B309" s="19" t="s">
        <v>89</v>
      </c>
      <c r="C309" s="27" t="s">
        <v>111</v>
      </c>
      <c r="D309" s="32">
        <v>60</v>
      </c>
      <c r="E309" s="32">
        <v>6.35</v>
      </c>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2.75">
      <c r="A310" s="18">
        <v>413</v>
      </c>
      <c r="B310" s="19" t="s">
        <v>89</v>
      </c>
      <c r="C310" s="27" t="s">
        <v>378</v>
      </c>
      <c r="D310" s="32">
        <v>75</v>
      </c>
      <c r="E310" s="32">
        <v>7.25</v>
      </c>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2.75">
      <c r="A311" s="18">
        <v>414</v>
      </c>
      <c r="B311" s="19" t="s">
        <v>89</v>
      </c>
      <c r="C311" s="27" t="s">
        <v>282</v>
      </c>
      <c r="D311" s="32">
        <v>60</v>
      </c>
      <c r="E311" s="32">
        <v>6.35</v>
      </c>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2.75">
      <c r="A312" s="18">
        <v>415</v>
      </c>
      <c r="B312" s="19" t="s">
        <v>89</v>
      </c>
      <c r="C312" s="27" t="s">
        <v>377</v>
      </c>
      <c r="D312" s="32">
        <v>60</v>
      </c>
      <c r="E312" s="32">
        <v>6.35</v>
      </c>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2.75">
      <c r="A313" s="18">
        <v>416</v>
      </c>
      <c r="B313" s="19" t="s">
        <v>222</v>
      </c>
      <c r="C313" s="27" t="s">
        <v>236</v>
      </c>
      <c r="D313" s="32">
        <v>65</v>
      </c>
      <c r="E313" s="32">
        <v>7.1</v>
      </c>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2.75">
      <c r="A314" s="18">
        <v>417</v>
      </c>
      <c r="B314" s="19" t="s">
        <v>724</v>
      </c>
      <c r="C314" s="27" t="s">
        <v>257</v>
      </c>
      <c r="D314" s="32">
        <v>60</v>
      </c>
      <c r="E314" s="32">
        <v>6.35</v>
      </c>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2.75">
      <c r="A315" s="18">
        <v>418</v>
      </c>
      <c r="B315" s="19" t="s">
        <v>724</v>
      </c>
      <c r="C315" s="27" t="s">
        <v>258</v>
      </c>
      <c r="D315" s="32">
        <v>60</v>
      </c>
      <c r="E315" s="32">
        <v>6.35</v>
      </c>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2.75">
      <c r="A316" s="18">
        <v>419</v>
      </c>
      <c r="B316" s="19" t="s">
        <v>235</v>
      </c>
      <c r="C316" s="27" t="s">
        <v>17</v>
      </c>
      <c r="D316" s="32">
        <v>75</v>
      </c>
      <c r="E316" s="32">
        <v>7.25</v>
      </c>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2.75">
      <c r="A317" s="18">
        <v>420</v>
      </c>
      <c r="B317" s="19" t="s">
        <v>235</v>
      </c>
      <c r="C317" s="27" t="s">
        <v>632</v>
      </c>
      <c r="D317" s="32">
        <v>60</v>
      </c>
      <c r="E317" s="32">
        <v>6.35</v>
      </c>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2.75">
      <c r="A318" s="18">
        <v>421</v>
      </c>
      <c r="B318" s="19" t="s">
        <v>733</v>
      </c>
      <c r="C318" s="27" t="s">
        <v>734</v>
      </c>
      <c r="D318" s="32">
        <v>100</v>
      </c>
      <c r="E318" s="32">
        <v>11</v>
      </c>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2.75">
      <c r="A319" s="18">
        <v>422</v>
      </c>
      <c r="B319" s="19" t="s">
        <v>733</v>
      </c>
      <c r="C319" s="27" t="s">
        <v>735</v>
      </c>
      <c r="D319" s="32">
        <v>75</v>
      </c>
      <c r="E319" s="32">
        <v>7.25</v>
      </c>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2.75">
      <c r="A320" s="18">
        <v>423</v>
      </c>
      <c r="B320" s="19" t="s">
        <v>298</v>
      </c>
      <c r="C320" s="27" t="s">
        <v>509</v>
      </c>
      <c r="D320" s="32">
        <v>60</v>
      </c>
      <c r="E320" s="32">
        <v>6.35</v>
      </c>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2.75">
      <c r="A321" s="18">
        <v>424</v>
      </c>
      <c r="B321" s="19" t="s">
        <v>304</v>
      </c>
      <c r="C321" s="22" t="s">
        <v>2</v>
      </c>
      <c r="D321" s="32">
        <v>75</v>
      </c>
      <c r="E321" s="32">
        <v>7.25</v>
      </c>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2.75">
      <c r="A322" s="18">
        <v>425</v>
      </c>
      <c r="B322" s="19" t="s">
        <v>304</v>
      </c>
      <c r="C322" s="22" t="s">
        <v>677</v>
      </c>
      <c r="D322" s="32">
        <v>75</v>
      </c>
      <c r="E322" s="32">
        <v>7.25</v>
      </c>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2.75">
      <c r="A323" s="18">
        <v>426</v>
      </c>
      <c r="B323" s="19" t="s">
        <v>303</v>
      </c>
      <c r="C323" s="27" t="s">
        <v>736</v>
      </c>
      <c r="D323" s="32">
        <v>50</v>
      </c>
      <c r="E323" s="32">
        <v>5.6</v>
      </c>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2.75">
      <c r="A324" s="18">
        <v>427</v>
      </c>
      <c r="B324" s="19" t="s">
        <v>303</v>
      </c>
      <c r="C324" s="27" t="s">
        <v>237</v>
      </c>
      <c r="D324" s="32">
        <v>60</v>
      </c>
      <c r="E324" s="32">
        <v>6.35</v>
      </c>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2.75">
      <c r="A325" s="18">
        <v>428</v>
      </c>
      <c r="B325" s="19" t="s">
        <v>379</v>
      </c>
      <c r="C325" s="27" t="s">
        <v>380</v>
      </c>
      <c r="D325" s="32">
        <v>75</v>
      </c>
      <c r="E325" s="32">
        <v>7.25</v>
      </c>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2.75">
      <c r="A326" s="18">
        <v>429</v>
      </c>
      <c r="B326" s="19" t="s">
        <v>303</v>
      </c>
      <c r="C326" s="27" t="s">
        <v>737</v>
      </c>
      <c r="D326" s="32">
        <v>60</v>
      </c>
      <c r="E326" s="32">
        <v>6.35</v>
      </c>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2.75">
      <c r="A327" s="18">
        <v>430</v>
      </c>
      <c r="B327" s="19" t="s">
        <v>221</v>
      </c>
      <c r="C327" s="27" t="s">
        <v>728</v>
      </c>
      <c r="D327" s="32">
        <v>60</v>
      </c>
      <c r="E327" s="32">
        <v>6.35</v>
      </c>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2.75">
      <c r="A328" s="18">
        <v>431</v>
      </c>
      <c r="B328" s="19" t="s">
        <v>7</v>
      </c>
      <c r="C328" s="27" t="s">
        <v>607</v>
      </c>
      <c r="D328" s="32">
        <v>60</v>
      </c>
      <c r="E328" s="32">
        <v>6.35</v>
      </c>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2.75">
      <c r="A329" s="18">
        <v>432</v>
      </c>
      <c r="B329" s="19" t="s">
        <v>374</v>
      </c>
      <c r="C329" s="27" t="s">
        <v>210</v>
      </c>
      <c r="D329" s="32">
        <v>75</v>
      </c>
      <c r="E329" s="32">
        <v>10</v>
      </c>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2.75">
      <c r="A330" s="18">
        <v>433</v>
      </c>
      <c r="B330" s="19" t="s">
        <v>374</v>
      </c>
      <c r="C330" s="27" t="s">
        <v>676</v>
      </c>
      <c r="D330" s="32">
        <v>60</v>
      </c>
      <c r="E330" s="32">
        <v>10</v>
      </c>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2.75">
      <c r="A331" s="18">
        <v>434</v>
      </c>
      <c r="B331" s="19" t="s">
        <v>679</v>
      </c>
      <c r="C331" s="27" t="s">
        <v>384</v>
      </c>
      <c r="D331" s="32">
        <v>75</v>
      </c>
      <c r="E331" s="32">
        <v>10</v>
      </c>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2.75">
      <c r="A332" s="18">
        <v>435</v>
      </c>
      <c r="B332" s="19" t="s">
        <v>220</v>
      </c>
      <c r="C332" s="27" t="s">
        <v>102</v>
      </c>
      <c r="D332" s="32">
        <v>60</v>
      </c>
      <c r="E332" s="32">
        <v>6.35</v>
      </c>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2.75">
      <c r="A333" s="18">
        <v>437</v>
      </c>
      <c r="B333" s="19" t="s">
        <v>680</v>
      </c>
      <c r="C333" s="27" t="s">
        <v>187</v>
      </c>
      <c r="D333" s="32">
        <v>75</v>
      </c>
      <c r="E333" s="32">
        <v>7.25</v>
      </c>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2.75">
      <c r="A334" s="18">
        <v>438</v>
      </c>
      <c r="B334" s="19" t="s">
        <v>381</v>
      </c>
      <c r="C334" s="27" t="s">
        <v>387</v>
      </c>
      <c r="D334" s="32">
        <v>60</v>
      </c>
      <c r="E334" s="32">
        <v>6.35</v>
      </c>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2.75">
      <c r="A335" s="18">
        <v>439</v>
      </c>
      <c r="B335" s="19" t="s">
        <v>714</v>
      </c>
      <c r="C335" s="27" t="s">
        <v>227</v>
      </c>
      <c r="D335" s="32">
        <v>75</v>
      </c>
      <c r="E335" s="32">
        <v>7.25</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2.75">
      <c r="A336" s="18">
        <v>440</v>
      </c>
      <c r="B336" s="19" t="s">
        <v>483</v>
      </c>
      <c r="C336" s="27" t="s">
        <v>18</v>
      </c>
      <c r="D336" s="32">
        <v>60</v>
      </c>
      <c r="E336" s="32">
        <v>6.35</v>
      </c>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2.75">
      <c r="A337" s="18">
        <v>441</v>
      </c>
      <c r="B337" s="19" t="s">
        <v>483</v>
      </c>
      <c r="C337" s="27" t="s">
        <v>532</v>
      </c>
      <c r="D337" s="32">
        <v>60</v>
      </c>
      <c r="E337" s="32">
        <v>6.35</v>
      </c>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2.75">
      <c r="A338" s="18">
        <v>442</v>
      </c>
      <c r="B338" s="19" t="s">
        <v>226</v>
      </c>
      <c r="C338" s="27" t="s">
        <v>557</v>
      </c>
      <c r="D338" s="32">
        <v>100</v>
      </c>
      <c r="E338" s="32">
        <v>10.25</v>
      </c>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2.75">
      <c r="A339" s="18">
        <v>443</v>
      </c>
      <c r="B339" s="19" t="s">
        <v>226</v>
      </c>
      <c r="C339" s="27" t="s">
        <v>385</v>
      </c>
      <c r="D339" s="32">
        <v>100</v>
      </c>
      <c r="E339" s="32">
        <v>10.25</v>
      </c>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2.75">
      <c r="A340" s="18">
        <v>444</v>
      </c>
      <c r="B340" s="19" t="s">
        <v>226</v>
      </c>
      <c r="C340" s="27" t="s">
        <v>12</v>
      </c>
      <c r="D340" s="32">
        <v>100</v>
      </c>
      <c r="E340" s="32">
        <v>10.25</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2.75">
      <c r="A341" s="18">
        <v>445</v>
      </c>
      <c r="B341" s="19" t="s">
        <v>738</v>
      </c>
      <c r="C341" s="22" t="s">
        <v>739</v>
      </c>
      <c r="D341" s="32">
        <v>60</v>
      </c>
      <c r="E341" s="32">
        <v>6.35</v>
      </c>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2.75">
      <c r="A342" s="18">
        <v>446</v>
      </c>
      <c r="B342" s="19" t="s">
        <v>373</v>
      </c>
      <c r="C342" s="22" t="s">
        <v>165</v>
      </c>
      <c r="D342" s="32">
        <v>60</v>
      </c>
      <c r="E342" s="32">
        <v>6.35</v>
      </c>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2.75">
      <c r="A343" s="18">
        <v>447</v>
      </c>
      <c r="B343" s="19" t="s">
        <v>681</v>
      </c>
      <c r="C343" s="22" t="s">
        <v>682</v>
      </c>
      <c r="D343" s="32">
        <v>100</v>
      </c>
      <c r="E343" s="32">
        <v>10.25</v>
      </c>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2.75">
      <c r="A344" s="18">
        <v>448</v>
      </c>
      <c r="B344" s="19" t="s">
        <v>718</v>
      </c>
      <c r="C344" s="27" t="s">
        <v>3</v>
      </c>
      <c r="D344" s="32">
        <v>100</v>
      </c>
      <c r="E344" s="32">
        <v>10.25</v>
      </c>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2.75">
      <c r="A345" s="18">
        <v>449</v>
      </c>
      <c r="B345" s="19" t="s">
        <v>718</v>
      </c>
      <c r="C345" s="27" t="s">
        <v>211</v>
      </c>
      <c r="D345" s="32">
        <v>75</v>
      </c>
      <c r="E345" s="32">
        <v>7.25</v>
      </c>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2.75">
      <c r="A346" s="18">
        <v>450</v>
      </c>
      <c r="B346" s="19" t="s">
        <v>166</v>
      </c>
      <c r="C346" s="27" t="s">
        <v>411</v>
      </c>
      <c r="D346" s="32">
        <v>60</v>
      </c>
      <c r="E346" s="32">
        <v>6.35</v>
      </c>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2.75">
      <c r="A347" s="18">
        <v>451</v>
      </c>
      <c r="B347" s="19" t="s">
        <v>699</v>
      </c>
      <c r="C347" s="27" t="s">
        <v>558</v>
      </c>
      <c r="D347" s="32">
        <v>60</v>
      </c>
      <c r="E347" s="32">
        <v>6.35</v>
      </c>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2.75">
      <c r="A348" s="18">
        <v>452</v>
      </c>
      <c r="B348" s="19" t="s">
        <v>717</v>
      </c>
      <c r="C348" s="22" t="s">
        <v>167</v>
      </c>
      <c r="D348" s="32">
        <v>60</v>
      </c>
      <c r="E348" s="32">
        <v>6.35</v>
      </c>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2.75">
      <c r="A349" s="18">
        <v>453</v>
      </c>
      <c r="B349" s="19" t="s">
        <v>426</v>
      </c>
      <c r="C349" s="22" t="s">
        <v>427</v>
      </c>
      <c r="D349" s="32">
        <v>100</v>
      </c>
      <c r="E349" s="32">
        <v>10.25</v>
      </c>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2.75">
      <c r="A350" s="18">
        <v>454</v>
      </c>
      <c r="B350" s="19" t="s">
        <v>168</v>
      </c>
      <c r="C350" s="22" t="s">
        <v>386</v>
      </c>
      <c r="D350" s="32">
        <v>60</v>
      </c>
      <c r="E350" s="32">
        <v>7.25</v>
      </c>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2.75">
      <c r="A351" s="18">
        <v>455</v>
      </c>
      <c r="B351" s="19" t="s">
        <v>15</v>
      </c>
      <c r="C351" s="22" t="s">
        <v>16</v>
      </c>
      <c r="D351" s="32">
        <v>75</v>
      </c>
      <c r="E351" s="32">
        <v>11</v>
      </c>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2.75">
      <c r="A352" s="18">
        <v>457</v>
      </c>
      <c r="B352" s="19" t="s">
        <v>712</v>
      </c>
      <c r="C352" s="27" t="s">
        <v>678</v>
      </c>
      <c r="D352" s="32">
        <v>40</v>
      </c>
      <c r="E352" s="32">
        <v>4.6</v>
      </c>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2.75">
      <c r="A353" s="18">
        <v>458</v>
      </c>
      <c r="B353" s="19" t="s">
        <v>712</v>
      </c>
      <c r="C353" s="27" t="s">
        <v>228</v>
      </c>
      <c r="D353" s="32">
        <v>40</v>
      </c>
      <c r="E353" s="32">
        <v>4.6</v>
      </c>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2.75">
      <c r="A354" s="18">
        <v>459</v>
      </c>
      <c r="B354" s="19" t="s">
        <v>712</v>
      </c>
      <c r="C354" s="27" t="s">
        <v>243</v>
      </c>
      <c r="D354" s="32">
        <v>50</v>
      </c>
      <c r="E354" s="32">
        <v>5.6</v>
      </c>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2.75">
      <c r="A355" s="18">
        <v>460</v>
      </c>
      <c r="B355" s="19" t="s">
        <v>712</v>
      </c>
      <c r="C355" s="27" t="s">
        <v>280</v>
      </c>
      <c r="D355" s="32">
        <v>30</v>
      </c>
      <c r="E355" s="32">
        <v>3.6</v>
      </c>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2.75">
      <c r="A356" s="18">
        <v>461</v>
      </c>
      <c r="B356" s="19" t="s">
        <v>712</v>
      </c>
      <c r="C356" s="27" t="s">
        <v>428</v>
      </c>
      <c r="D356" s="32">
        <v>25</v>
      </c>
      <c r="E356" s="32">
        <v>3.1</v>
      </c>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2.75">
      <c r="A357" s="18">
        <v>462</v>
      </c>
      <c r="B357" s="19" t="s">
        <v>713</v>
      </c>
      <c r="C357" s="22" t="s">
        <v>513</v>
      </c>
      <c r="D357" s="32">
        <v>40</v>
      </c>
      <c r="E357" s="32">
        <v>4.6</v>
      </c>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2.75">
      <c r="A358" s="18">
        <v>463</v>
      </c>
      <c r="B358" s="19" t="s">
        <v>713</v>
      </c>
      <c r="C358" s="22" t="s">
        <v>514</v>
      </c>
      <c r="D358" s="32">
        <v>30</v>
      </c>
      <c r="E358" s="32">
        <v>3.6</v>
      </c>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2.75">
      <c r="A359" s="18">
        <v>464</v>
      </c>
      <c r="B359" s="19" t="s">
        <v>515</v>
      </c>
      <c r="C359" s="22" t="s">
        <v>516</v>
      </c>
      <c r="D359" s="32">
        <v>80</v>
      </c>
      <c r="E359" s="32">
        <v>8.6</v>
      </c>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2.75">
      <c r="A360" s="18">
        <v>465</v>
      </c>
      <c r="B360" s="19" t="s">
        <v>716</v>
      </c>
      <c r="C360" s="27" t="s">
        <v>244</v>
      </c>
      <c r="D360" s="32">
        <v>75</v>
      </c>
      <c r="E360" s="32">
        <v>7.25</v>
      </c>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2.75">
      <c r="A361" s="18">
        <v>466</v>
      </c>
      <c r="B361" s="19" t="s">
        <v>715</v>
      </c>
      <c r="C361" s="27" t="s">
        <v>438</v>
      </c>
      <c r="D361" s="32">
        <v>60</v>
      </c>
      <c r="E361" s="32">
        <v>7.25</v>
      </c>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2.75">
      <c r="A362" s="18">
        <v>467</v>
      </c>
      <c r="B362" s="19" t="s">
        <v>715</v>
      </c>
      <c r="C362" s="27" t="s">
        <v>776</v>
      </c>
      <c r="D362" s="32">
        <v>60</v>
      </c>
      <c r="E362" s="32">
        <v>6.35</v>
      </c>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2.75">
      <c r="A363" s="18">
        <v>468</v>
      </c>
      <c r="B363" s="19" t="s">
        <v>711</v>
      </c>
      <c r="C363" s="27" t="s">
        <v>223</v>
      </c>
      <c r="D363" s="32">
        <v>60</v>
      </c>
      <c r="E363" s="32">
        <v>6.35</v>
      </c>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2.75">
      <c r="A364" s="18">
        <v>469</v>
      </c>
      <c r="B364" s="19" t="s">
        <v>287</v>
      </c>
      <c r="C364" s="27" t="s">
        <v>200</v>
      </c>
      <c r="D364" s="32">
        <v>30</v>
      </c>
      <c r="E364" s="32">
        <v>25</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2.75">
      <c r="A365" s="18">
        <v>470</v>
      </c>
      <c r="B365" s="19" t="s">
        <v>287</v>
      </c>
      <c r="C365" s="27" t="s">
        <v>199</v>
      </c>
      <c r="D365" s="32">
        <v>30</v>
      </c>
      <c r="E365" s="32">
        <v>25</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2.75">
      <c r="A366" s="18">
        <v>471</v>
      </c>
      <c r="B366" s="19" t="s">
        <v>710</v>
      </c>
      <c r="C366" s="27" t="s">
        <v>429</v>
      </c>
      <c r="D366" s="32">
        <v>60</v>
      </c>
      <c r="E366" s="32">
        <v>6.35</v>
      </c>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2.75">
      <c r="A367" s="18">
        <v>472</v>
      </c>
      <c r="B367" s="19" t="s">
        <v>69</v>
      </c>
      <c r="C367" s="27" t="s">
        <v>19</v>
      </c>
      <c r="D367" s="32">
        <v>60</v>
      </c>
      <c r="E367" s="32">
        <v>6.35</v>
      </c>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2.75">
      <c r="A368" s="18">
        <v>473</v>
      </c>
      <c r="B368" s="19" t="s">
        <v>224</v>
      </c>
      <c r="C368" s="27" t="s">
        <v>671</v>
      </c>
      <c r="D368" s="32">
        <v>60</v>
      </c>
      <c r="E368" s="32">
        <v>6.35</v>
      </c>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3.5" customHeight="1">
      <c r="A369" s="18">
        <v>474</v>
      </c>
      <c r="B369" s="19" t="s">
        <v>224</v>
      </c>
      <c r="C369" s="27" t="s">
        <v>749</v>
      </c>
      <c r="D369" s="32">
        <v>75</v>
      </c>
      <c r="E369" s="32">
        <v>7.25</v>
      </c>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3.5" customHeight="1">
      <c r="A370" s="18">
        <v>475</v>
      </c>
      <c r="B370" s="19" t="s">
        <v>750</v>
      </c>
      <c r="C370" s="27" t="s">
        <v>751</v>
      </c>
      <c r="D370" s="32">
        <v>40</v>
      </c>
      <c r="E370" s="32">
        <v>4.6</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3.5" customHeight="1">
      <c r="A371" s="18">
        <v>476</v>
      </c>
      <c r="B371" s="19" t="s">
        <v>750</v>
      </c>
      <c r="C371" s="27" t="s">
        <v>752</v>
      </c>
      <c r="D371" s="32">
        <v>30</v>
      </c>
      <c r="E371" s="32">
        <v>3.6</v>
      </c>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3.5" customHeight="1">
      <c r="A372" s="18">
        <v>477</v>
      </c>
      <c r="B372" s="19" t="s">
        <v>70</v>
      </c>
      <c r="C372" s="27" t="s">
        <v>71</v>
      </c>
      <c r="D372" s="32">
        <v>60</v>
      </c>
      <c r="E372" s="32">
        <v>6.35</v>
      </c>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3.5" customHeight="1">
      <c r="A373" s="18">
        <v>478</v>
      </c>
      <c r="B373" s="19" t="s">
        <v>72</v>
      </c>
      <c r="C373" s="27" t="s">
        <v>73</v>
      </c>
      <c r="D373" s="32">
        <v>60</v>
      </c>
      <c r="E373" s="32">
        <v>6.35</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3.5" customHeight="1">
      <c r="A374" s="18">
        <v>479</v>
      </c>
      <c r="B374" s="19" t="s">
        <v>13</v>
      </c>
      <c r="C374" s="27" t="s">
        <v>14</v>
      </c>
      <c r="D374" s="32">
        <v>50</v>
      </c>
      <c r="E374" s="32">
        <v>5.6</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3.5" customHeight="1">
      <c r="A375" s="18" t="s">
        <v>357</v>
      </c>
      <c r="B375" s="19"/>
      <c r="C375" s="27"/>
      <c r="D375" s="32"/>
      <c r="E375" s="30"/>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2.75">
      <c r="A376" s="20" t="s">
        <v>241</v>
      </c>
      <c r="B376" s="21" t="s">
        <v>748</v>
      </c>
      <c r="C376" s="20" t="s">
        <v>645</v>
      </c>
      <c r="D376" s="31" t="s">
        <v>759</v>
      </c>
      <c r="E376" s="20" t="s">
        <v>361</v>
      </c>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2.75">
      <c r="A377" s="18">
        <v>483</v>
      </c>
      <c r="B377" s="19" t="s">
        <v>575</v>
      </c>
      <c r="C377" s="22" t="s">
        <v>284</v>
      </c>
      <c r="D377" s="32">
        <v>109</v>
      </c>
      <c r="E377" s="32">
        <v>48</v>
      </c>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2.75">
      <c r="A378" s="18">
        <v>487</v>
      </c>
      <c r="B378" s="19" t="s">
        <v>620</v>
      </c>
      <c r="C378" s="22" t="s">
        <v>621</v>
      </c>
      <c r="D378" s="32">
        <v>100</v>
      </c>
      <c r="E378" s="32">
        <v>33</v>
      </c>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2.75">
      <c r="A379" s="18">
        <v>488</v>
      </c>
      <c r="B379" s="19" t="s">
        <v>622</v>
      </c>
      <c r="C379" s="22" t="s">
        <v>623</v>
      </c>
      <c r="D379" s="32">
        <v>120</v>
      </c>
      <c r="E379" s="32">
        <v>101</v>
      </c>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2.75">
      <c r="A380" s="18">
        <v>489</v>
      </c>
      <c r="B380" s="19" t="s">
        <v>576</v>
      </c>
      <c r="C380" s="22" t="s">
        <v>275</v>
      </c>
      <c r="D380" s="32">
        <v>99</v>
      </c>
      <c r="E380" s="32">
        <v>39</v>
      </c>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2.75">
      <c r="A381" s="18">
        <v>490</v>
      </c>
      <c r="B381" s="19" t="s">
        <v>577</v>
      </c>
      <c r="C381" s="22" t="s">
        <v>740</v>
      </c>
      <c r="D381" s="32">
        <v>70</v>
      </c>
      <c r="E381" s="32">
        <v>27</v>
      </c>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2.75">
      <c r="A382" s="18">
        <v>491</v>
      </c>
      <c r="B382" s="19" t="s">
        <v>578</v>
      </c>
      <c r="C382" s="22" t="s">
        <v>741</v>
      </c>
      <c r="D382" s="32">
        <v>95</v>
      </c>
      <c r="E382" s="32">
        <v>36</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2.75">
      <c r="A383" s="18">
        <v>492</v>
      </c>
      <c r="B383" s="19" t="s">
        <v>579</v>
      </c>
      <c r="C383" s="22" t="s">
        <v>746</v>
      </c>
      <c r="D383" s="32">
        <v>149</v>
      </c>
      <c r="E383" s="32">
        <v>71</v>
      </c>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2.75">
      <c r="A384" s="18">
        <v>493</v>
      </c>
      <c r="B384" s="19" t="s">
        <v>580</v>
      </c>
      <c r="C384" s="22" t="s">
        <v>747</v>
      </c>
      <c r="D384" s="32">
        <v>89</v>
      </c>
      <c r="E384" s="32">
        <v>38</v>
      </c>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2.75">
      <c r="A385" s="18">
        <v>494</v>
      </c>
      <c r="B385" s="19" t="s">
        <v>581</v>
      </c>
      <c r="C385" s="22" t="s">
        <v>779</v>
      </c>
      <c r="D385" s="32">
        <v>90</v>
      </c>
      <c r="E385" s="32">
        <v>28</v>
      </c>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2.75">
      <c r="A386" s="18">
        <v>497</v>
      </c>
      <c r="B386" s="19" t="s">
        <v>582</v>
      </c>
      <c r="C386" s="22" t="s">
        <v>375</v>
      </c>
      <c r="D386" s="32">
        <v>300</v>
      </c>
      <c r="E386" s="32">
        <v>85</v>
      </c>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2.75">
      <c r="A387" s="18">
        <v>498</v>
      </c>
      <c r="B387" s="19" t="s">
        <v>583</v>
      </c>
      <c r="C387" s="22" t="s">
        <v>742</v>
      </c>
      <c r="D387" s="32">
        <v>350</v>
      </c>
      <c r="E387" s="32">
        <v>85</v>
      </c>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2.75">
      <c r="A388" s="18">
        <v>501</v>
      </c>
      <c r="B388" s="19" t="s">
        <v>433</v>
      </c>
      <c r="C388" s="22" t="s">
        <v>434</v>
      </c>
      <c r="D388" s="32">
        <v>625</v>
      </c>
      <c r="E388" s="32">
        <v>161</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2.75">
      <c r="A389" s="18">
        <v>504</v>
      </c>
      <c r="B389" s="36" t="s">
        <v>469</v>
      </c>
      <c r="C389" s="22" t="s">
        <v>435</v>
      </c>
      <c r="D389" s="32">
        <v>350</v>
      </c>
      <c r="E389" s="32">
        <v>251</v>
      </c>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2.75">
      <c r="A390" s="18">
        <v>508</v>
      </c>
      <c r="B390" s="37" t="s">
        <v>470</v>
      </c>
      <c r="C390" s="22" t="s">
        <v>389</v>
      </c>
      <c r="D390" s="32">
        <v>200</v>
      </c>
      <c r="E390" s="32">
        <v>100</v>
      </c>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2.75">
      <c r="A391" s="18" t="s">
        <v>357</v>
      </c>
      <c r="B391" s="29"/>
      <c r="C391" s="22"/>
      <c r="D391" s="30"/>
      <c r="E391" s="30"/>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2.75">
      <c r="A392" s="20" t="s">
        <v>241</v>
      </c>
      <c r="B392" s="21" t="s">
        <v>748</v>
      </c>
      <c r="C392" s="20" t="s">
        <v>248</v>
      </c>
      <c r="D392" s="31" t="s">
        <v>759</v>
      </c>
      <c r="E392" s="20" t="s">
        <v>361</v>
      </c>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2.75">
      <c r="A393" s="18">
        <v>509</v>
      </c>
      <c r="B393" s="19" t="s">
        <v>584</v>
      </c>
      <c r="C393" s="22" t="s">
        <v>55</v>
      </c>
      <c r="D393" s="32">
        <v>100</v>
      </c>
      <c r="E393" s="32">
        <v>40</v>
      </c>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2.75">
      <c r="A394" s="18">
        <v>510</v>
      </c>
      <c r="B394" s="19" t="s">
        <v>585</v>
      </c>
      <c r="C394" s="22" t="s">
        <v>56</v>
      </c>
      <c r="D394" s="32">
        <v>125</v>
      </c>
      <c r="E394" s="32">
        <v>50</v>
      </c>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2.75">
      <c r="A395" s="18">
        <v>512</v>
      </c>
      <c r="B395" s="19" t="s">
        <v>586</v>
      </c>
      <c r="C395" s="22" t="s">
        <v>57</v>
      </c>
      <c r="D395" s="32">
        <v>180</v>
      </c>
      <c r="E395" s="32">
        <v>40</v>
      </c>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2.75">
      <c r="A396" s="18">
        <v>515</v>
      </c>
      <c r="B396" s="19" t="s">
        <v>587</v>
      </c>
      <c r="C396" s="22" t="s">
        <v>58</v>
      </c>
      <c r="D396" s="32">
        <v>170</v>
      </c>
      <c r="E396" s="32">
        <v>40</v>
      </c>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2.75">
      <c r="A397" s="18">
        <v>520</v>
      </c>
      <c r="B397" s="19" t="s">
        <v>588</v>
      </c>
      <c r="C397" s="22" t="s">
        <v>54</v>
      </c>
      <c r="D397" s="32">
        <v>12.5</v>
      </c>
      <c r="E397" s="32">
        <v>1</v>
      </c>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2.75">
      <c r="A398" s="18">
        <v>527</v>
      </c>
      <c r="B398" s="19" t="s">
        <v>589</v>
      </c>
      <c r="C398" s="22" t="s">
        <v>360</v>
      </c>
      <c r="D398" s="32">
        <v>6</v>
      </c>
      <c r="E398" s="32">
        <v>3</v>
      </c>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2.75">
      <c r="A399" s="18">
        <v>529</v>
      </c>
      <c r="B399" s="19" t="s">
        <v>590</v>
      </c>
      <c r="C399" s="22" t="s">
        <v>144</v>
      </c>
      <c r="D399" s="32">
        <v>10</v>
      </c>
      <c r="E399" s="32">
        <v>6</v>
      </c>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2.75">
      <c r="A400" s="18">
        <v>531</v>
      </c>
      <c r="B400" s="19" t="s">
        <v>772</v>
      </c>
      <c r="C400" s="22" t="s">
        <v>675</v>
      </c>
      <c r="D400" s="32">
        <v>10</v>
      </c>
      <c r="E400" s="32">
        <v>6</v>
      </c>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2.75">
      <c r="A401" s="18">
        <v>532</v>
      </c>
      <c r="B401" s="19" t="s">
        <v>591</v>
      </c>
      <c r="C401" s="22" t="s">
        <v>732</v>
      </c>
      <c r="D401" s="32">
        <v>10</v>
      </c>
      <c r="E401" s="32">
        <v>1</v>
      </c>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2.75">
      <c r="A402" s="18">
        <v>533</v>
      </c>
      <c r="B402" s="19" t="s">
        <v>674</v>
      </c>
      <c r="C402" s="22" t="s">
        <v>50</v>
      </c>
      <c r="D402" s="32">
        <v>10</v>
      </c>
      <c r="E402" s="32">
        <v>1</v>
      </c>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2.75">
      <c r="A403" s="18">
        <v>534</v>
      </c>
      <c r="B403" s="19" t="s">
        <v>592</v>
      </c>
      <c r="C403" s="22" t="s">
        <v>51</v>
      </c>
      <c r="D403" s="32">
        <v>10</v>
      </c>
      <c r="E403" s="32">
        <v>1</v>
      </c>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2.75">
      <c r="A404" s="18">
        <v>535</v>
      </c>
      <c r="B404" s="19" t="s">
        <v>355</v>
      </c>
      <c r="C404" s="22" t="s">
        <v>52</v>
      </c>
      <c r="D404" s="32">
        <v>5</v>
      </c>
      <c r="E404" s="32">
        <v>0.5</v>
      </c>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2.75">
      <c r="A405" s="18">
        <v>536</v>
      </c>
      <c r="B405" s="19" t="s">
        <v>355</v>
      </c>
      <c r="C405" s="22" t="s">
        <v>53</v>
      </c>
      <c r="D405" s="32">
        <v>5</v>
      </c>
      <c r="E405" s="32">
        <v>0.5</v>
      </c>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2.75">
      <c r="A406" s="18">
        <v>537</v>
      </c>
      <c r="B406" s="19" t="s">
        <v>356</v>
      </c>
      <c r="C406" s="22" t="s">
        <v>60</v>
      </c>
      <c r="D406" s="32">
        <v>10</v>
      </c>
      <c r="E406" s="32">
        <v>1</v>
      </c>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2.75">
      <c r="A407" s="18">
        <v>538</v>
      </c>
      <c r="B407" s="19" t="s">
        <v>356</v>
      </c>
      <c r="C407" s="22" t="s">
        <v>59</v>
      </c>
      <c r="D407" s="32">
        <v>10</v>
      </c>
      <c r="E407" s="32">
        <v>1</v>
      </c>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2.75">
      <c r="A408" s="18">
        <v>539</v>
      </c>
      <c r="B408" s="19" t="s">
        <v>772</v>
      </c>
      <c r="C408" s="22" t="s">
        <v>143</v>
      </c>
      <c r="D408" s="32">
        <v>10</v>
      </c>
      <c r="E408" s="32">
        <v>5</v>
      </c>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2.75">
      <c r="A409" s="18">
        <v>540</v>
      </c>
      <c r="B409" s="19" t="s">
        <v>29</v>
      </c>
      <c r="C409" s="22" t="s">
        <v>158</v>
      </c>
      <c r="D409" s="32">
        <v>12.5</v>
      </c>
      <c r="E409" s="32">
        <v>1</v>
      </c>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2.75">
      <c r="A410" s="18">
        <v>541</v>
      </c>
      <c r="B410" s="19" t="s">
        <v>707</v>
      </c>
      <c r="C410" s="22" t="s">
        <v>61</v>
      </c>
      <c r="D410" s="32">
        <v>15</v>
      </c>
      <c r="E410" s="32">
        <v>3</v>
      </c>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2.75">
      <c r="A411" s="18">
        <v>542</v>
      </c>
      <c r="B411" s="19" t="s">
        <v>707</v>
      </c>
      <c r="C411" s="22" t="s">
        <v>62</v>
      </c>
      <c r="D411" s="32">
        <v>15</v>
      </c>
      <c r="E411" s="32">
        <v>3</v>
      </c>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2.75">
      <c r="A412" s="18">
        <v>543</v>
      </c>
      <c r="B412" s="19" t="s">
        <v>283</v>
      </c>
      <c r="C412" s="22" t="s">
        <v>63</v>
      </c>
      <c r="D412" s="32">
        <v>6</v>
      </c>
      <c r="E412" s="32">
        <v>1</v>
      </c>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2.75">
      <c r="A413" s="18">
        <v>554</v>
      </c>
      <c r="B413" s="19" t="s">
        <v>65</v>
      </c>
      <c r="C413" s="22" t="s">
        <v>66</v>
      </c>
      <c r="D413" s="32">
        <v>7</v>
      </c>
      <c r="E413" s="32">
        <v>1</v>
      </c>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2.75">
      <c r="A414" s="18">
        <v>557</v>
      </c>
      <c r="B414" s="19" t="s">
        <v>67</v>
      </c>
      <c r="C414" s="22" t="s">
        <v>162</v>
      </c>
      <c r="D414" s="32">
        <v>17.5</v>
      </c>
      <c r="E414" s="32">
        <v>4</v>
      </c>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2.75">
      <c r="A415" s="18">
        <v>560</v>
      </c>
      <c r="B415" s="19" t="s">
        <v>285</v>
      </c>
      <c r="C415" s="22" t="s">
        <v>286</v>
      </c>
      <c r="D415" s="32">
        <v>15</v>
      </c>
      <c r="E415" s="32">
        <v>4</v>
      </c>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2.75">
      <c r="A416" s="18">
        <v>561</v>
      </c>
      <c r="B416" s="19" t="s">
        <v>136</v>
      </c>
      <c r="C416" s="22" t="s">
        <v>137</v>
      </c>
      <c r="D416" s="32">
        <v>25</v>
      </c>
      <c r="E416" s="32">
        <v>6</v>
      </c>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2.75">
      <c r="A417" s="18">
        <v>562</v>
      </c>
      <c r="B417" s="19" t="s">
        <v>766</v>
      </c>
      <c r="C417" s="22" t="s">
        <v>68</v>
      </c>
      <c r="D417" s="32">
        <v>10</v>
      </c>
      <c r="E417" s="32">
        <v>1</v>
      </c>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2.75">
      <c r="A418" s="18">
        <v>563</v>
      </c>
      <c r="B418" s="19" t="s">
        <v>145</v>
      </c>
      <c r="C418" s="22" t="s">
        <v>201</v>
      </c>
      <c r="D418" s="32">
        <v>30</v>
      </c>
      <c r="E418" s="32">
        <v>24</v>
      </c>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2.75">
      <c r="A419" s="18" t="s">
        <v>357</v>
      </c>
      <c r="B419" s="19"/>
      <c r="C419" s="22"/>
      <c r="D419" s="30"/>
      <c r="E419" s="30"/>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2.75">
      <c r="A420" s="20" t="s">
        <v>241</v>
      </c>
      <c r="B420" s="21" t="s">
        <v>748</v>
      </c>
      <c r="C420" s="20" t="s">
        <v>249</v>
      </c>
      <c r="D420" s="31" t="s">
        <v>759</v>
      </c>
      <c r="E420" s="20" t="s">
        <v>361</v>
      </c>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s="8" customFormat="1" ht="12.75">
      <c r="A421" s="18">
        <v>564</v>
      </c>
      <c r="B421" s="19" t="s">
        <v>554</v>
      </c>
      <c r="C421" s="22" t="s">
        <v>159</v>
      </c>
      <c r="D421" s="32">
        <v>7.5</v>
      </c>
      <c r="E421" s="32">
        <v>0.95</v>
      </c>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s="8" customFormat="1" ht="12.75">
      <c r="A422" s="18">
        <v>565</v>
      </c>
      <c r="B422" s="19" t="s">
        <v>555</v>
      </c>
      <c r="C422" s="22" t="s">
        <v>160</v>
      </c>
      <c r="D422" s="32">
        <v>7.5</v>
      </c>
      <c r="E422" s="32">
        <v>0.95</v>
      </c>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2.75">
      <c r="A423" s="18">
        <v>566</v>
      </c>
      <c r="B423" s="19" t="s">
        <v>593</v>
      </c>
      <c r="C423" s="22" t="s">
        <v>307</v>
      </c>
      <c r="D423" s="32">
        <v>10</v>
      </c>
      <c r="E423" s="32">
        <v>0.95</v>
      </c>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2.75">
      <c r="A424" s="18">
        <v>567</v>
      </c>
      <c r="B424" s="19" t="s">
        <v>278</v>
      </c>
      <c r="C424" s="22" t="s">
        <v>279</v>
      </c>
      <c r="D424" s="32">
        <v>20</v>
      </c>
      <c r="E424" s="32">
        <v>1</v>
      </c>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2.75">
      <c r="A425" s="18">
        <v>568</v>
      </c>
      <c r="B425" s="19" t="s">
        <v>569</v>
      </c>
      <c r="C425" s="22" t="s">
        <v>308</v>
      </c>
      <c r="D425" s="32">
        <v>40</v>
      </c>
      <c r="E425" s="32">
        <v>3.75</v>
      </c>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2.75">
      <c r="A426" s="18">
        <v>569</v>
      </c>
      <c r="B426" s="19" t="s">
        <v>151</v>
      </c>
      <c r="C426" s="22" t="s">
        <v>518</v>
      </c>
      <c r="D426" s="32">
        <v>10</v>
      </c>
      <c r="E426" s="32">
        <v>1</v>
      </c>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2.75">
      <c r="A427" s="18">
        <v>570</v>
      </c>
      <c r="B427" s="19" t="s">
        <v>358</v>
      </c>
      <c r="C427" s="22" t="s">
        <v>634</v>
      </c>
      <c r="D427" s="32">
        <v>10</v>
      </c>
      <c r="E427" s="32">
        <v>0.95</v>
      </c>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2.75">
      <c r="A428" s="18">
        <v>571</v>
      </c>
      <c r="B428" s="19" t="s">
        <v>152</v>
      </c>
      <c r="C428" s="22" t="s">
        <v>633</v>
      </c>
      <c r="D428" s="32">
        <v>10</v>
      </c>
      <c r="E428" s="32">
        <v>0.95</v>
      </c>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2.75">
      <c r="A429" s="18">
        <v>573</v>
      </c>
      <c r="B429" s="19" t="s">
        <v>635</v>
      </c>
      <c r="C429" s="22" t="s">
        <v>652</v>
      </c>
      <c r="D429" s="32">
        <v>10</v>
      </c>
      <c r="E429" s="32">
        <v>0.95</v>
      </c>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2.75">
      <c r="A430" s="18">
        <v>574</v>
      </c>
      <c r="B430" s="19" t="s">
        <v>653</v>
      </c>
      <c r="C430" s="22" t="s">
        <v>654</v>
      </c>
      <c r="D430" s="32">
        <v>10</v>
      </c>
      <c r="E430" s="32">
        <v>0.95</v>
      </c>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2.75">
      <c r="A431" s="18">
        <v>575</v>
      </c>
      <c r="B431" s="19" t="s">
        <v>655</v>
      </c>
      <c r="C431" s="22" t="s">
        <v>656</v>
      </c>
      <c r="D431" s="32">
        <v>10</v>
      </c>
      <c r="E431" s="32">
        <v>0.95</v>
      </c>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2.75">
      <c r="A432" s="18">
        <v>576</v>
      </c>
      <c r="B432" s="19" t="s">
        <v>493</v>
      </c>
      <c r="C432" s="22" t="s">
        <v>657</v>
      </c>
      <c r="D432" s="32">
        <v>10</v>
      </c>
      <c r="E432" s="32">
        <v>0.95</v>
      </c>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2.75">
      <c r="A433" s="18">
        <v>577</v>
      </c>
      <c r="B433" s="19" t="s">
        <v>658</v>
      </c>
      <c r="C433" s="22" t="s">
        <v>659</v>
      </c>
      <c r="D433" s="32">
        <v>10</v>
      </c>
      <c r="E433" s="32">
        <v>1</v>
      </c>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2.75">
      <c r="A434" s="18">
        <v>578</v>
      </c>
      <c r="B434" s="19" t="s">
        <v>464</v>
      </c>
      <c r="C434" s="22" t="s">
        <v>660</v>
      </c>
      <c r="D434" s="32">
        <v>10</v>
      </c>
      <c r="E434" s="32">
        <v>1</v>
      </c>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2.75">
      <c r="A435" s="18">
        <v>579</v>
      </c>
      <c r="B435" s="19" t="s">
        <v>314</v>
      </c>
      <c r="C435" s="22" t="s">
        <v>316</v>
      </c>
      <c r="D435" s="32">
        <v>25</v>
      </c>
      <c r="E435" s="32">
        <v>0.95</v>
      </c>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2.75">
      <c r="A436" s="18">
        <v>580</v>
      </c>
      <c r="B436" s="19" t="s">
        <v>34</v>
      </c>
      <c r="C436" s="22" t="s">
        <v>35</v>
      </c>
      <c r="D436" s="32">
        <v>25</v>
      </c>
      <c r="E436" s="32">
        <v>0.95</v>
      </c>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2.75">
      <c r="A437" s="18">
        <v>581</v>
      </c>
      <c r="B437" s="19" t="s">
        <v>594</v>
      </c>
      <c r="C437" s="22" t="s">
        <v>744</v>
      </c>
      <c r="D437" s="32">
        <v>10</v>
      </c>
      <c r="E437" s="32">
        <v>1</v>
      </c>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2.75">
      <c r="A438" s="18">
        <v>582</v>
      </c>
      <c r="B438" s="19" t="s">
        <v>595</v>
      </c>
      <c r="C438" s="22" t="s">
        <v>494</v>
      </c>
      <c r="D438" s="32">
        <v>15</v>
      </c>
      <c r="E438" s="32">
        <v>1</v>
      </c>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2.75">
      <c r="A439" s="18">
        <v>583</v>
      </c>
      <c r="B439" s="19" t="s">
        <v>34</v>
      </c>
      <c r="C439" s="22" t="s">
        <v>495</v>
      </c>
      <c r="D439" s="32">
        <v>15</v>
      </c>
      <c r="E439" s="32">
        <v>0.95</v>
      </c>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2.75">
      <c r="A440" s="18">
        <v>584</v>
      </c>
      <c r="B440" s="19" t="s">
        <v>317</v>
      </c>
      <c r="C440" s="22" t="s">
        <v>320</v>
      </c>
      <c r="D440" s="32">
        <v>10</v>
      </c>
      <c r="E440" s="32">
        <v>0.95</v>
      </c>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2.75">
      <c r="A441" s="18">
        <v>585</v>
      </c>
      <c r="B441" s="19" t="s">
        <v>596</v>
      </c>
      <c r="C441" s="22" t="s">
        <v>745</v>
      </c>
      <c r="D441" s="32">
        <v>10</v>
      </c>
      <c r="E441" s="32">
        <v>0.95</v>
      </c>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2.75">
      <c r="A442" s="18">
        <v>586</v>
      </c>
      <c r="B442" s="19" t="s">
        <v>775</v>
      </c>
      <c r="C442" s="22" t="s">
        <v>362</v>
      </c>
      <c r="D442" s="32">
        <v>10</v>
      </c>
      <c r="E442" s="32">
        <v>0.95</v>
      </c>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2.75">
      <c r="A443" s="18">
        <v>587</v>
      </c>
      <c r="B443" s="19" t="s">
        <v>775</v>
      </c>
      <c r="C443" s="22" t="s">
        <v>363</v>
      </c>
      <c r="D443" s="32">
        <v>10</v>
      </c>
      <c r="E443" s="32">
        <v>0.95</v>
      </c>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2.75">
      <c r="A444" s="18">
        <v>588</v>
      </c>
      <c r="B444" s="19" t="s">
        <v>775</v>
      </c>
      <c r="C444" s="22" t="s">
        <v>153</v>
      </c>
      <c r="D444" s="32">
        <v>10</v>
      </c>
      <c r="E444" s="32">
        <v>0.95</v>
      </c>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2.75">
      <c r="A445" s="18">
        <v>589</v>
      </c>
      <c r="B445" s="19" t="s">
        <v>154</v>
      </c>
      <c r="C445" s="22" t="s">
        <v>155</v>
      </c>
      <c r="D445" s="32">
        <v>10</v>
      </c>
      <c r="E445" s="32">
        <v>0.95</v>
      </c>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2.75">
      <c r="A446" s="18">
        <v>590</v>
      </c>
      <c r="B446" s="19" t="s">
        <v>154</v>
      </c>
      <c r="C446" s="22" t="s">
        <v>163</v>
      </c>
      <c r="D446" s="32">
        <v>10</v>
      </c>
      <c r="E446" s="32">
        <v>0.95</v>
      </c>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2.75">
      <c r="A447" s="18">
        <v>591</v>
      </c>
      <c r="B447" s="19" t="s">
        <v>597</v>
      </c>
      <c r="C447" s="22" t="s">
        <v>496</v>
      </c>
      <c r="D447" s="32">
        <v>20</v>
      </c>
      <c r="E447" s="32">
        <v>0.95</v>
      </c>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2.75">
      <c r="A448" s="18">
        <v>592</v>
      </c>
      <c r="B448" s="19" t="s">
        <v>598</v>
      </c>
      <c r="C448" s="19" t="s">
        <v>497</v>
      </c>
      <c r="D448" s="32">
        <v>20</v>
      </c>
      <c r="E448" s="32">
        <v>0.95</v>
      </c>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2.75">
      <c r="A449" s="18">
        <v>593</v>
      </c>
      <c r="B449" s="19" t="s">
        <v>489</v>
      </c>
      <c r="C449" s="22" t="s">
        <v>430</v>
      </c>
      <c r="D449" s="32">
        <v>25</v>
      </c>
      <c r="E449" s="32">
        <v>0.95</v>
      </c>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2.75">
      <c r="A450" s="18">
        <v>594</v>
      </c>
      <c r="B450" s="19" t="s">
        <v>599</v>
      </c>
      <c r="C450" s="22" t="s">
        <v>400</v>
      </c>
      <c r="D450" s="32">
        <v>10</v>
      </c>
      <c r="E450" s="32">
        <v>0.95</v>
      </c>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2.75">
      <c r="A451" s="18">
        <v>595</v>
      </c>
      <c r="B451" s="19" t="s">
        <v>661</v>
      </c>
      <c r="C451" s="22" t="s">
        <v>662</v>
      </c>
      <c r="D451" s="32">
        <v>10</v>
      </c>
      <c r="E451" s="32">
        <v>0.95</v>
      </c>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2.75">
      <c r="A452" s="18">
        <v>596</v>
      </c>
      <c r="B452" s="19" t="s">
        <v>484</v>
      </c>
      <c r="C452" s="22" t="s">
        <v>698</v>
      </c>
      <c r="D452" s="32">
        <v>15</v>
      </c>
      <c r="E452" s="32">
        <v>0.95</v>
      </c>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2.75">
      <c r="A453" s="18">
        <v>597</v>
      </c>
      <c r="B453" s="19" t="s">
        <v>292</v>
      </c>
      <c r="C453" s="22" t="s">
        <v>700</v>
      </c>
      <c r="D453" s="32">
        <v>10</v>
      </c>
      <c r="E453" s="32">
        <v>0.95</v>
      </c>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2.75">
      <c r="A454" s="18">
        <v>598</v>
      </c>
      <c r="B454" s="19" t="s">
        <v>104</v>
      </c>
      <c r="C454" s="22" t="s">
        <v>701</v>
      </c>
      <c r="D454" s="32">
        <v>7.5</v>
      </c>
      <c r="E454" s="32">
        <v>0.95</v>
      </c>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2.75">
      <c r="A455" s="18">
        <v>599</v>
      </c>
      <c r="B455" s="19" t="s">
        <v>773</v>
      </c>
      <c r="C455" s="22" t="s">
        <v>774</v>
      </c>
      <c r="D455" s="32">
        <v>20</v>
      </c>
      <c r="E455" s="32">
        <v>0.95</v>
      </c>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2.75">
      <c r="A456" s="18">
        <v>600</v>
      </c>
      <c r="B456" s="19" t="s">
        <v>512</v>
      </c>
      <c r="C456" s="22" t="s">
        <v>702</v>
      </c>
      <c r="D456" s="32">
        <v>7.5</v>
      </c>
      <c r="E456" s="32">
        <v>0.95</v>
      </c>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2.75">
      <c r="A457" s="18">
        <v>601</v>
      </c>
      <c r="B457" s="19" t="s">
        <v>512</v>
      </c>
      <c r="C457" s="22" t="s">
        <v>721</v>
      </c>
      <c r="D457" s="32">
        <v>15</v>
      </c>
      <c r="E457" s="32">
        <v>0.95</v>
      </c>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2.75">
      <c r="A458" s="18">
        <v>602</v>
      </c>
      <c r="B458" s="19" t="s">
        <v>600</v>
      </c>
      <c r="C458" s="22" t="s">
        <v>703</v>
      </c>
      <c r="D458" s="32">
        <v>15</v>
      </c>
      <c r="E458" s="32">
        <v>0.95</v>
      </c>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2.75">
      <c r="A459" s="18">
        <v>603</v>
      </c>
      <c r="B459" s="19" t="s">
        <v>492</v>
      </c>
      <c r="C459" s="22" t="s">
        <v>704</v>
      </c>
      <c r="D459" s="32">
        <v>15</v>
      </c>
      <c r="E459" s="32">
        <v>0.95</v>
      </c>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2.75">
      <c r="A460" s="18">
        <v>604</v>
      </c>
      <c r="B460" s="19" t="s">
        <v>313</v>
      </c>
      <c r="C460" s="22" t="s">
        <v>705</v>
      </c>
      <c r="D460" s="32">
        <v>10</v>
      </c>
      <c r="E460" s="32">
        <v>0.95</v>
      </c>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2.75">
      <c r="A461" s="18">
        <v>605</v>
      </c>
      <c r="B461" s="19" t="s">
        <v>519</v>
      </c>
      <c r="C461" s="22" t="s">
        <v>706</v>
      </c>
      <c r="D461" s="32">
        <v>10</v>
      </c>
      <c r="E461" s="32">
        <v>0.95</v>
      </c>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2.75">
      <c r="A462" s="18">
        <v>607</v>
      </c>
      <c r="B462" s="19" t="s">
        <v>501</v>
      </c>
      <c r="C462" s="22" t="s">
        <v>697</v>
      </c>
      <c r="D462" s="32">
        <v>7.5</v>
      </c>
      <c r="E462" s="32">
        <v>0.95</v>
      </c>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2.75">
      <c r="A463" s="18">
        <v>608</v>
      </c>
      <c r="B463" s="19" t="s">
        <v>501</v>
      </c>
      <c r="C463" s="22" t="s">
        <v>556</v>
      </c>
      <c r="D463" s="32">
        <v>7.5</v>
      </c>
      <c r="E463" s="32">
        <v>0.95</v>
      </c>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2.75">
      <c r="A464" s="18">
        <v>609</v>
      </c>
      <c r="B464" s="19" t="s">
        <v>601</v>
      </c>
      <c r="C464" s="22" t="s">
        <v>696</v>
      </c>
      <c r="D464" s="32">
        <v>7</v>
      </c>
      <c r="E464" s="32">
        <v>0.95</v>
      </c>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2.75">
      <c r="A465" s="18">
        <v>610</v>
      </c>
      <c r="B465" s="19" t="s">
        <v>602</v>
      </c>
      <c r="C465" s="22" t="s">
        <v>36</v>
      </c>
      <c r="D465" s="32">
        <v>15</v>
      </c>
      <c r="E465" s="32">
        <v>0.95</v>
      </c>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2.75">
      <c r="A466" s="18">
        <v>611</v>
      </c>
      <c r="B466" s="19" t="s">
        <v>603</v>
      </c>
      <c r="C466" s="22" t="s">
        <v>37</v>
      </c>
      <c r="D466" s="32">
        <v>20</v>
      </c>
      <c r="E466" s="32">
        <v>0.95</v>
      </c>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2.75">
      <c r="A467" s="18">
        <v>612</v>
      </c>
      <c r="B467" s="19" t="s">
        <v>604</v>
      </c>
      <c r="C467" s="22" t="s">
        <v>695</v>
      </c>
      <c r="D467" s="32">
        <v>7.5</v>
      </c>
      <c r="E467" s="32">
        <v>0.95</v>
      </c>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2.75">
      <c r="A468" s="18">
        <v>613</v>
      </c>
      <c r="B468" s="19" t="s">
        <v>605</v>
      </c>
      <c r="C468" s="22" t="s">
        <v>38</v>
      </c>
      <c r="D468" s="32">
        <v>7.5</v>
      </c>
      <c r="E468" s="32">
        <v>0.95</v>
      </c>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2.75">
      <c r="A469" s="18">
        <v>614</v>
      </c>
      <c r="B469" s="19" t="s">
        <v>94</v>
      </c>
      <c r="C469" s="22" t="s">
        <v>694</v>
      </c>
      <c r="D469" s="32">
        <v>5</v>
      </c>
      <c r="E469" s="32">
        <v>0.95</v>
      </c>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2.75">
      <c r="A470" s="18">
        <v>615</v>
      </c>
      <c r="B470" s="19" t="s">
        <v>230</v>
      </c>
      <c r="C470" s="22" t="s">
        <v>693</v>
      </c>
      <c r="D470" s="32">
        <v>15</v>
      </c>
      <c r="E470" s="32">
        <v>1</v>
      </c>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2.75">
      <c r="A471" s="18">
        <v>616</v>
      </c>
      <c r="B471" s="19" t="s">
        <v>636</v>
      </c>
      <c r="C471" s="22" t="s">
        <v>692</v>
      </c>
      <c r="D471" s="32">
        <v>25</v>
      </c>
      <c r="E471" s="32">
        <v>0.95</v>
      </c>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2.75">
      <c r="A472" s="18">
        <v>617</v>
      </c>
      <c r="B472" s="19" t="s">
        <v>637</v>
      </c>
      <c r="C472" s="22" t="s">
        <v>691</v>
      </c>
      <c r="D472" s="32">
        <v>15</v>
      </c>
      <c r="E472" s="32">
        <v>0.95</v>
      </c>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2.75">
      <c r="A473" s="18">
        <v>618</v>
      </c>
      <c r="B473" s="19" t="s">
        <v>638</v>
      </c>
      <c r="C473" s="22" t="s">
        <v>688</v>
      </c>
      <c r="D473" s="32">
        <v>15</v>
      </c>
      <c r="E473" s="32">
        <v>0.95</v>
      </c>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2.75">
      <c r="A474" s="18">
        <v>619</v>
      </c>
      <c r="B474" s="19" t="s">
        <v>639</v>
      </c>
      <c r="C474" s="22" t="s">
        <v>689</v>
      </c>
      <c r="D474" s="32">
        <v>15</v>
      </c>
      <c r="E474" s="32">
        <v>0.95</v>
      </c>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2.75">
      <c r="A475" s="18">
        <v>620</v>
      </c>
      <c r="B475" s="19" t="s">
        <v>640</v>
      </c>
      <c r="C475" s="22" t="s">
        <v>690</v>
      </c>
      <c r="D475" s="32">
        <v>15</v>
      </c>
      <c r="E475" s="32">
        <v>0.95</v>
      </c>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2.75">
      <c r="A476" s="18">
        <v>621</v>
      </c>
      <c r="B476" s="19" t="s">
        <v>212</v>
      </c>
      <c r="C476" s="22" t="s">
        <v>673</v>
      </c>
      <c r="D476" s="32">
        <v>75</v>
      </c>
      <c r="E476" s="32">
        <v>18</v>
      </c>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2.75">
      <c r="A477" s="18">
        <v>622</v>
      </c>
      <c r="B477" s="19" t="s">
        <v>502</v>
      </c>
      <c r="C477" s="22" t="s">
        <v>663</v>
      </c>
      <c r="D477" s="32">
        <v>15</v>
      </c>
      <c r="E477" s="32">
        <v>0.95</v>
      </c>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2.75">
      <c r="A478" s="18">
        <v>623</v>
      </c>
      <c r="B478" s="19" t="s">
        <v>503</v>
      </c>
      <c r="C478" s="22" t="s">
        <v>687</v>
      </c>
      <c r="D478" s="32">
        <v>10</v>
      </c>
      <c r="E478" s="32">
        <v>1</v>
      </c>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2.75">
      <c r="A479" s="18">
        <v>624</v>
      </c>
      <c r="B479" s="19" t="s">
        <v>503</v>
      </c>
      <c r="C479" s="22" t="s">
        <v>664</v>
      </c>
      <c r="D479" s="32">
        <v>20</v>
      </c>
      <c r="E479" s="32">
        <v>1</v>
      </c>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2.75">
      <c r="A480" s="18">
        <v>625</v>
      </c>
      <c r="B480" s="19" t="s">
        <v>723</v>
      </c>
      <c r="C480" s="22" t="s">
        <v>666</v>
      </c>
      <c r="D480" s="32">
        <v>10</v>
      </c>
      <c r="E480" s="32">
        <v>0.95</v>
      </c>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2.75">
      <c r="A481" s="18">
        <v>626</v>
      </c>
      <c r="B481" s="19" t="s">
        <v>723</v>
      </c>
      <c r="C481" s="22" t="s">
        <v>665</v>
      </c>
      <c r="D481" s="32">
        <v>10</v>
      </c>
      <c r="E481" s="32">
        <v>0.95</v>
      </c>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2.75">
      <c r="A482" s="18">
        <v>627</v>
      </c>
      <c r="B482" s="19" t="s">
        <v>27</v>
      </c>
      <c r="C482" s="22" t="s">
        <v>683</v>
      </c>
      <c r="D482" s="32">
        <v>25</v>
      </c>
      <c r="E482" s="32">
        <v>0.95</v>
      </c>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2.75">
      <c r="A483" s="18">
        <v>628</v>
      </c>
      <c r="B483" s="19" t="s">
        <v>27</v>
      </c>
      <c r="C483" s="22" t="s">
        <v>684</v>
      </c>
      <c r="D483" s="32">
        <v>25</v>
      </c>
      <c r="E483" s="32">
        <v>0.95</v>
      </c>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2.75">
      <c r="A484" s="18">
        <v>629</v>
      </c>
      <c r="B484" s="19" t="s">
        <v>28</v>
      </c>
      <c r="C484" s="22" t="s">
        <v>685</v>
      </c>
      <c r="D484" s="32">
        <v>25</v>
      </c>
      <c r="E484" s="32">
        <v>0.95</v>
      </c>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2.75">
      <c r="A485" s="18">
        <v>630</v>
      </c>
      <c r="B485" s="19" t="s">
        <v>28</v>
      </c>
      <c r="C485" s="22" t="s">
        <v>686</v>
      </c>
      <c r="D485" s="32">
        <v>25</v>
      </c>
      <c r="E485" s="32">
        <v>0.95</v>
      </c>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2.75">
      <c r="A486" s="18">
        <v>632</v>
      </c>
      <c r="B486" s="19" t="s">
        <v>743</v>
      </c>
      <c r="C486" s="22" t="s">
        <v>147</v>
      </c>
      <c r="D486" s="32">
        <v>10</v>
      </c>
      <c r="E486" s="32">
        <v>7</v>
      </c>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2.75">
      <c r="A487" s="18">
        <v>634</v>
      </c>
      <c r="B487" s="19" t="s">
        <v>770</v>
      </c>
      <c r="C487" s="22" t="s">
        <v>504</v>
      </c>
      <c r="D487" s="32">
        <v>25</v>
      </c>
      <c r="E487" s="32">
        <v>0.95</v>
      </c>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2.75">
      <c r="A488" s="18">
        <v>635</v>
      </c>
      <c r="B488" s="19" t="s">
        <v>770</v>
      </c>
      <c r="C488" s="22" t="s">
        <v>771</v>
      </c>
      <c r="D488" s="32">
        <v>25</v>
      </c>
      <c r="E488" s="32">
        <v>0.95</v>
      </c>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2.75">
      <c r="A489" s="18" t="s">
        <v>357</v>
      </c>
      <c r="B489" s="19" t="s">
        <v>357</v>
      </c>
      <c r="C489" s="22"/>
      <c r="D489" s="30"/>
      <c r="E489" s="30"/>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2.75">
      <c r="A490" s="20" t="s">
        <v>241</v>
      </c>
      <c r="B490" s="21" t="s">
        <v>357</v>
      </c>
      <c r="C490" s="20" t="s">
        <v>719</v>
      </c>
      <c r="D490" s="31" t="s">
        <v>759</v>
      </c>
      <c r="E490" s="20" t="s">
        <v>361</v>
      </c>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s="8" customFormat="1" ht="12.75">
      <c r="A491" s="18">
        <v>636</v>
      </c>
      <c r="B491" s="19">
        <v>1993</v>
      </c>
      <c r="C491" s="22" t="s">
        <v>202</v>
      </c>
      <c r="D491" s="32">
        <v>100</v>
      </c>
      <c r="E491" s="32">
        <v>17.5</v>
      </c>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2.75">
      <c r="A492" s="18">
        <v>643</v>
      </c>
      <c r="B492" s="19" t="s">
        <v>606</v>
      </c>
      <c r="C492" s="22" t="s">
        <v>161</v>
      </c>
      <c r="D492" s="32">
        <v>40</v>
      </c>
      <c r="E492" s="32">
        <v>4</v>
      </c>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2.75">
      <c r="A493" s="18">
        <v>646</v>
      </c>
      <c r="B493" s="19">
        <v>1978</v>
      </c>
      <c r="C493" s="22" t="s">
        <v>619</v>
      </c>
      <c r="D493" s="32">
        <v>10</v>
      </c>
      <c r="E493" s="32">
        <v>10</v>
      </c>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2.75">
      <c r="A494" s="18">
        <v>650</v>
      </c>
      <c r="B494" s="19" t="s">
        <v>390</v>
      </c>
      <c r="C494" s="22" t="s">
        <v>391</v>
      </c>
      <c r="D494" s="32">
        <v>25</v>
      </c>
      <c r="E494" s="32">
        <v>4</v>
      </c>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2.75">
      <c r="A495" s="18"/>
      <c r="B495" s="19"/>
      <c r="C495" s="22"/>
      <c r="D495" s="32"/>
      <c r="E495" s="30"/>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s="9" customFormat="1" ht="12.75">
      <c r="A496" s="20" t="s">
        <v>642</v>
      </c>
      <c r="B496" s="20" t="s">
        <v>324</v>
      </c>
      <c r="C496" s="20" t="s">
        <v>64</v>
      </c>
      <c r="D496" s="31" t="s">
        <v>758</v>
      </c>
      <c r="E496" s="20" t="s">
        <v>361</v>
      </c>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row>
    <row r="497" spans="1:72" ht="12.75">
      <c r="A497" s="18">
        <v>659</v>
      </c>
      <c r="B497" s="18">
        <v>16</v>
      </c>
      <c r="C497" s="19" t="s">
        <v>325</v>
      </c>
      <c r="D497" s="32">
        <v>5</v>
      </c>
      <c r="E497" s="32">
        <v>1</v>
      </c>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2.75">
      <c r="A498" s="18">
        <v>660</v>
      </c>
      <c r="B498" s="18">
        <v>20</v>
      </c>
      <c r="C498" s="19" t="s">
        <v>326</v>
      </c>
      <c r="D498" s="32">
        <v>5</v>
      </c>
      <c r="E498" s="32">
        <v>1</v>
      </c>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2.75">
      <c r="A499" s="18">
        <v>661</v>
      </c>
      <c r="B499" s="18">
        <v>21</v>
      </c>
      <c r="C499" s="19" t="s">
        <v>327</v>
      </c>
      <c r="D499" s="32">
        <v>5</v>
      </c>
      <c r="E499" s="32">
        <v>1</v>
      </c>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2.75">
      <c r="A500" s="18">
        <v>662</v>
      </c>
      <c r="B500" s="18">
        <v>22</v>
      </c>
      <c r="C500" s="19" t="s">
        <v>328</v>
      </c>
      <c r="D500" s="32">
        <v>5</v>
      </c>
      <c r="E500" s="32">
        <v>1</v>
      </c>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2.75">
      <c r="A501" s="18">
        <v>663</v>
      </c>
      <c r="B501" s="18">
        <v>27</v>
      </c>
      <c r="C501" s="19" t="s">
        <v>329</v>
      </c>
      <c r="D501" s="32">
        <v>5</v>
      </c>
      <c r="E501" s="32">
        <v>1</v>
      </c>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2.75">
      <c r="A502" s="18">
        <v>669</v>
      </c>
      <c r="B502" s="18">
        <v>35</v>
      </c>
      <c r="C502" s="19" t="s">
        <v>330</v>
      </c>
      <c r="D502" s="32">
        <v>5</v>
      </c>
      <c r="E502" s="32">
        <v>1</v>
      </c>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2.75">
      <c r="A503" s="18">
        <v>674</v>
      </c>
      <c r="B503" s="18">
        <v>41</v>
      </c>
      <c r="C503" s="19" t="s">
        <v>331</v>
      </c>
      <c r="D503" s="32">
        <v>5</v>
      </c>
      <c r="E503" s="32">
        <v>2</v>
      </c>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2.75">
      <c r="A504" s="18">
        <v>676</v>
      </c>
      <c r="B504" s="18">
        <v>43</v>
      </c>
      <c r="C504" s="19" t="s">
        <v>332</v>
      </c>
      <c r="D504" s="32">
        <v>5</v>
      </c>
      <c r="E504" s="32">
        <v>1</v>
      </c>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2.75">
      <c r="A505" s="18">
        <v>680</v>
      </c>
      <c r="B505" s="18">
        <v>48</v>
      </c>
      <c r="C505" s="19" t="s">
        <v>333</v>
      </c>
      <c r="D505" s="32">
        <v>5</v>
      </c>
      <c r="E505" s="32">
        <v>1</v>
      </c>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2.75">
      <c r="A506" s="18">
        <v>681</v>
      </c>
      <c r="B506" s="18">
        <v>49</v>
      </c>
      <c r="C506" s="19" t="s">
        <v>334</v>
      </c>
      <c r="D506" s="32">
        <v>5</v>
      </c>
      <c r="E506" s="32">
        <v>2</v>
      </c>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2.75">
      <c r="A507" s="18">
        <v>682</v>
      </c>
      <c r="B507" s="18">
        <v>50</v>
      </c>
      <c r="C507" s="19" t="s">
        <v>335</v>
      </c>
      <c r="D507" s="32">
        <v>5</v>
      </c>
      <c r="E507" s="32">
        <v>2</v>
      </c>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2.75">
      <c r="A508" s="18">
        <v>685</v>
      </c>
      <c r="B508" s="18">
        <v>53</v>
      </c>
      <c r="C508" s="19" t="s">
        <v>336</v>
      </c>
      <c r="D508" s="32">
        <v>5</v>
      </c>
      <c r="E508" s="32">
        <v>1</v>
      </c>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2.75">
      <c r="A509" s="18">
        <v>687</v>
      </c>
      <c r="B509" s="18">
        <v>59</v>
      </c>
      <c r="C509" s="19" t="s">
        <v>337</v>
      </c>
      <c r="D509" s="32">
        <v>5</v>
      </c>
      <c r="E509" s="32">
        <v>1</v>
      </c>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2.75">
      <c r="A510" s="18">
        <v>689</v>
      </c>
      <c r="B510" s="18" t="s">
        <v>641</v>
      </c>
      <c r="C510" s="19" t="s">
        <v>338</v>
      </c>
      <c r="D510" s="32">
        <v>5</v>
      </c>
      <c r="E510" s="32">
        <v>3</v>
      </c>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2.75">
      <c r="A511" s="18">
        <v>690</v>
      </c>
      <c r="B511" s="18">
        <v>61</v>
      </c>
      <c r="C511" s="19" t="s">
        <v>339</v>
      </c>
      <c r="D511" s="32">
        <v>5</v>
      </c>
      <c r="E511" s="32">
        <v>1</v>
      </c>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2.75">
      <c r="A512" s="18">
        <v>691</v>
      </c>
      <c r="B512" s="18">
        <v>62</v>
      </c>
      <c r="C512" s="19" t="s">
        <v>340</v>
      </c>
      <c r="D512" s="32">
        <v>5</v>
      </c>
      <c r="E512" s="32">
        <v>1</v>
      </c>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2.75">
      <c r="A513" s="18">
        <v>692</v>
      </c>
      <c r="B513" s="18">
        <v>63</v>
      </c>
      <c r="C513" s="19" t="s">
        <v>341</v>
      </c>
      <c r="D513" s="32">
        <v>5</v>
      </c>
      <c r="E513" s="32">
        <v>1</v>
      </c>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2.75">
      <c r="A514" s="18">
        <v>695</v>
      </c>
      <c r="B514" s="18">
        <v>66</v>
      </c>
      <c r="C514" s="19" t="s">
        <v>342</v>
      </c>
      <c r="D514" s="32">
        <v>5</v>
      </c>
      <c r="E514" s="32">
        <v>2</v>
      </c>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2.75">
      <c r="A515" s="18">
        <v>696</v>
      </c>
      <c r="B515" s="18">
        <v>67</v>
      </c>
      <c r="C515" s="19" t="s">
        <v>343</v>
      </c>
      <c r="D515" s="32">
        <v>5</v>
      </c>
      <c r="E515" s="32">
        <v>1.5</v>
      </c>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2.75">
      <c r="A516" s="18">
        <v>700</v>
      </c>
      <c r="B516" s="18">
        <v>72</v>
      </c>
      <c r="C516" s="19" t="s">
        <v>344</v>
      </c>
      <c r="D516" s="32">
        <v>5</v>
      </c>
      <c r="E516" s="32">
        <v>1</v>
      </c>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2.75">
      <c r="A517" s="18">
        <v>703</v>
      </c>
      <c r="B517" s="18">
        <v>75</v>
      </c>
      <c r="C517" s="19" t="s">
        <v>345</v>
      </c>
      <c r="D517" s="32">
        <v>5</v>
      </c>
      <c r="E517" s="32">
        <v>1</v>
      </c>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2.75">
      <c r="A518" s="18">
        <v>704</v>
      </c>
      <c r="B518" s="18">
        <v>76</v>
      </c>
      <c r="C518" s="19" t="s">
        <v>346</v>
      </c>
      <c r="D518" s="32">
        <v>5</v>
      </c>
      <c r="E518" s="32">
        <v>1</v>
      </c>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2.75">
      <c r="A519" s="18">
        <v>708</v>
      </c>
      <c r="B519" s="18">
        <v>81</v>
      </c>
      <c r="C519" s="19" t="s">
        <v>347</v>
      </c>
      <c r="D519" s="32">
        <v>5</v>
      </c>
      <c r="E519" s="32">
        <v>2</v>
      </c>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2.75">
      <c r="A520" s="18">
        <v>709</v>
      </c>
      <c r="B520" s="18">
        <v>82</v>
      </c>
      <c r="C520" s="19" t="s">
        <v>348</v>
      </c>
      <c r="D520" s="32">
        <v>5</v>
      </c>
      <c r="E520" s="32">
        <v>1</v>
      </c>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2.75">
      <c r="A521" s="18">
        <v>716</v>
      </c>
      <c r="B521" s="18">
        <v>89</v>
      </c>
      <c r="C521" s="19" t="s">
        <v>349</v>
      </c>
      <c r="D521" s="32">
        <v>5</v>
      </c>
      <c r="E521" s="32">
        <v>1</v>
      </c>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2.75">
      <c r="A522" s="18">
        <v>718</v>
      </c>
      <c r="B522" s="18">
        <v>91</v>
      </c>
      <c r="C522" s="19" t="s">
        <v>350</v>
      </c>
      <c r="D522" s="32">
        <v>5</v>
      </c>
      <c r="E522" s="32">
        <v>2</v>
      </c>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2.75">
      <c r="A523" s="18">
        <v>719</v>
      </c>
      <c r="B523" s="18">
        <v>92</v>
      </c>
      <c r="C523" s="19" t="s">
        <v>351</v>
      </c>
      <c r="D523" s="32">
        <v>5</v>
      </c>
      <c r="E523" s="32">
        <v>1.5</v>
      </c>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2.75">
      <c r="A524" s="18">
        <v>721</v>
      </c>
      <c r="B524" s="18">
        <v>94</v>
      </c>
      <c r="C524" s="19" t="s">
        <v>352</v>
      </c>
      <c r="D524" s="32">
        <v>5</v>
      </c>
      <c r="E524" s="32">
        <v>1.5</v>
      </c>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2.75">
      <c r="A525" s="18">
        <v>722</v>
      </c>
      <c r="B525" s="18">
        <v>95</v>
      </c>
      <c r="C525" s="19" t="s">
        <v>353</v>
      </c>
      <c r="D525" s="32">
        <v>5</v>
      </c>
      <c r="E525" s="32">
        <v>2</v>
      </c>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2.75">
      <c r="A526" s="18">
        <v>723</v>
      </c>
      <c r="B526" s="18">
        <v>96</v>
      </c>
      <c r="C526" s="19" t="s">
        <v>354</v>
      </c>
      <c r="D526" s="32">
        <v>5</v>
      </c>
      <c r="E526" s="32">
        <v>1.5</v>
      </c>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sheetData>
  <printOptions/>
  <pageMargins left="0.75" right="0.75" top="1" bottom="1" header="0.5" footer="0.5"/>
  <pageSetup horizontalDpi="300" verticalDpi="300" orientation="portrait" scale="7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1" sqref="A1:B1"/>
    </sheetView>
  </sheetViews>
  <sheetFormatPr defaultColWidth="9.140625" defaultRowHeight="12.75"/>
  <cols>
    <col min="1" max="1" width="44.140625" style="0" customWidth="1"/>
    <col min="2" max="2" width="46.57421875" style="0" customWidth="1"/>
  </cols>
  <sheetData>
    <row r="1" spans="1:2" ht="15">
      <c r="A1" s="38" t="s">
        <v>762</v>
      </c>
      <c r="B1" s="38"/>
    </row>
    <row r="2" spans="1:2" ht="15">
      <c r="A2" s="13"/>
      <c r="B2" s="13"/>
    </row>
    <row r="3" spans="1:2" ht="191.25">
      <c r="A3" s="14" t="s">
        <v>764</v>
      </c>
      <c r="B3" s="14" t="s">
        <v>760</v>
      </c>
    </row>
    <row r="4" ht="12.75">
      <c r="B4" s="15"/>
    </row>
    <row r="5" spans="1:2" ht="249.75" customHeight="1">
      <c r="A5" s="39" t="s">
        <v>761</v>
      </c>
      <c r="B5" s="39"/>
    </row>
  </sheetData>
  <mergeCells count="2">
    <mergeCell ref="A1:B1"/>
    <mergeCell ref="A5:B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5"/>
  <sheetViews>
    <sheetView workbookViewId="0" topLeftCell="A31">
      <selection activeCell="A1" sqref="A1:G1"/>
    </sheetView>
  </sheetViews>
  <sheetFormatPr defaultColWidth="9.140625" defaultRowHeight="12.75"/>
  <cols>
    <col min="8" max="8" width="6.140625" style="0" customWidth="1"/>
    <col min="9" max="9" width="6.421875" style="0" customWidth="1"/>
  </cols>
  <sheetData>
    <row r="1" spans="1:7" ht="18">
      <c r="A1" s="42" t="s">
        <v>762</v>
      </c>
      <c r="B1" s="42"/>
      <c r="C1" s="42"/>
      <c r="D1" s="42"/>
      <c r="E1" s="42"/>
      <c r="F1" s="42"/>
      <c r="G1" s="42"/>
    </row>
    <row r="2" spans="1:7" ht="15">
      <c r="A2" s="43" t="s">
        <v>753</v>
      </c>
      <c r="B2" s="43"/>
      <c r="C2" s="43"/>
      <c r="D2" s="43"/>
      <c r="E2" s="43"/>
      <c r="F2" s="43" t="s">
        <v>754</v>
      </c>
      <c r="G2" s="43"/>
    </row>
    <row r="3" spans="1:7" ht="12.75">
      <c r="A3" s="44" t="s">
        <v>755</v>
      </c>
      <c r="B3" s="44" t="s">
        <v>756</v>
      </c>
      <c r="C3" s="44" t="s">
        <v>757</v>
      </c>
      <c r="D3" s="41" t="s">
        <v>357</v>
      </c>
      <c r="E3" s="44" t="s">
        <v>755</v>
      </c>
      <c r="F3" s="44" t="s">
        <v>756</v>
      </c>
      <c r="G3" s="44" t="s">
        <v>757</v>
      </c>
    </row>
    <row r="4" spans="1:7" ht="12.75">
      <c r="A4" s="44"/>
      <c r="B4" s="44"/>
      <c r="C4" s="44"/>
      <c r="D4" s="41"/>
      <c r="E4" s="44"/>
      <c r="F4" s="44"/>
      <c r="G4" s="44"/>
    </row>
    <row r="5" spans="1:7" ht="12.75">
      <c r="A5" s="17" t="s">
        <v>357</v>
      </c>
      <c r="B5" s="17" t="s">
        <v>357</v>
      </c>
      <c r="C5" s="17"/>
      <c r="D5" s="16"/>
      <c r="E5" s="17"/>
      <c r="F5" s="17"/>
      <c r="G5" s="17"/>
    </row>
    <row r="6" spans="1:7" ht="12.75">
      <c r="A6" s="40" t="s">
        <v>357</v>
      </c>
      <c r="B6" s="40" t="s">
        <v>357</v>
      </c>
      <c r="C6" s="40" t="s">
        <v>357</v>
      </c>
      <c r="D6" s="41" t="s">
        <v>357</v>
      </c>
      <c r="E6" s="40" t="s">
        <v>357</v>
      </c>
      <c r="F6" s="40" t="s">
        <v>357</v>
      </c>
      <c r="G6" s="40" t="s">
        <v>357</v>
      </c>
    </row>
    <row r="7" spans="1:7" ht="12.75">
      <c r="A7" s="40"/>
      <c r="B7" s="40"/>
      <c r="C7" s="40"/>
      <c r="D7" s="41"/>
      <c r="E7" s="40"/>
      <c r="F7" s="40"/>
      <c r="G7" s="40"/>
    </row>
    <row r="8" spans="1:7" ht="12.75">
      <c r="A8" s="40" t="s">
        <v>357</v>
      </c>
      <c r="B8" s="40" t="s">
        <v>357</v>
      </c>
      <c r="C8" s="40" t="s">
        <v>357</v>
      </c>
      <c r="D8" s="41" t="s">
        <v>357</v>
      </c>
      <c r="E8" s="40" t="s">
        <v>357</v>
      </c>
      <c r="F8" s="40" t="s">
        <v>357</v>
      </c>
      <c r="G8" s="40" t="s">
        <v>357</v>
      </c>
    </row>
    <row r="9" spans="1:7" ht="12.75">
      <c r="A9" s="40"/>
      <c r="B9" s="40"/>
      <c r="C9" s="40"/>
      <c r="D9" s="41"/>
      <c r="E9" s="40"/>
      <c r="F9" s="40"/>
      <c r="G9" s="40"/>
    </row>
    <row r="10" spans="1:7" ht="12.75">
      <c r="A10" s="40" t="s">
        <v>357</v>
      </c>
      <c r="B10" s="40" t="s">
        <v>357</v>
      </c>
      <c r="C10" s="40" t="s">
        <v>357</v>
      </c>
      <c r="D10" s="41" t="s">
        <v>357</v>
      </c>
      <c r="E10" s="40" t="s">
        <v>357</v>
      </c>
      <c r="F10" s="40" t="s">
        <v>357</v>
      </c>
      <c r="G10" s="40" t="s">
        <v>357</v>
      </c>
    </row>
    <row r="11" spans="1:7" ht="12.75">
      <c r="A11" s="40"/>
      <c r="B11" s="40"/>
      <c r="C11" s="40"/>
      <c r="D11" s="41"/>
      <c r="E11" s="40"/>
      <c r="F11" s="40"/>
      <c r="G11" s="40"/>
    </row>
    <row r="12" spans="1:7" ht="12.75">
      <c r="A12" s="40" t="s">
        <v>357</v>
      </c>
      <c r="B12" s="40" t="s">
        <v>357</v>
      </c>
      <c r="C12" s="40" t="s">
        <v>357</v>
      </c>
      <c r="D12" s="41" t="s">
        <v>357</v>
      </c>
      <c r="E12" s="40" t="s">
        <v>357</v>
      </c>
      <c r="F12" s="40" t="s">
        <v>357</v>
      </c>
      <c r="G12" s="40" t="s">
        <v>357</v>
      </c>
    </row>
    <row r="13" spans="1:7" ht="12.75">
      <c r="A13" s="40"/>
      <c r="B13" s="40"/>
      <c r="C13" s="40"/>
      <c r="D13" s="41"/>
      <c r="E13" s="40"/>
      <c r="F13" s="40"/>
      <c r="G13" s="40"/>
    </row>
    <row r="14" spans="1:7" ht="12.75">
      <c r="A14" s="40" t="s">
        <v>357</v>
      </c>
      <c r="B14" s="40" t="s">
        <v>357</v>
      </c>
      <c r="C14" s="40" t="s">
        <v>357</v>
      </c>
      <c r="D14" s="41" t="s">
        <v>357</v>
      </c>
      <c r="E14" s="40" t="s">
        <v>357</v>
      </c>
      <c r="F14" s="40" t="s">
        <v>357</v>
      </c>
      <c r="G14" s="40" t="s">
        <v>357</v>
      </c>
    </row>
    <row r="15" spans="1:7" ht="12.75">
      <c r="A15" s="40"/>
      <c r="B15" s="40"/>
      <c r="C15" s="40"/>
      <c r="D15" s="41"/>
      <c r="E15" s="40"/>
      <c r="F15" s="40"/>
      <c r="G15" s="40"/>
    </row>
    <row r="16" spans="1:7" ht="12.75">
      <c r="A16" s="40" t="s">
        <v>357</v>
      </c>
      <c r="B16" s="40" t="s">
        <v>357</v>
      </c>
      <c r="C16" s="40" t="s">
        <v>357</v>
      </c>
      <c r="D16" s="41" t="s">
        <v>357</v>
      </c>
      <c r="E16" s="40" t="s">
        <v>357</v>
      </c>
      <c r="F16" s="40" t="s">
        <v>357</v>
      </c>
      <c r="G16" s="40" t="s">
        <v>357</v>
      </c>
    </row>
    <row r="17" spans="1:7" ht="12.75">
      <c r="A17" s="40"/>
      <c r="B17" s="40"/>
      <c r="C17" s="40"/>
      <c r="D17" s="41"/>
      <c r="E17" s="40"/>
      <c r="F17" s="40"/>
      <c r="G17" s="40"/>
    </row>
    <row r="18" spans="1:7" ht="12.75">
      <c r="A18" s="40" t="s">
        <v>357</v>
      </c>
      <c r="B18" s="40" t="s">
        <v>357</v>
      </c>
      <c r="C18" s="40" t="s">
        <v>357</v>
      </c>
      <c r="D18" s="41" t="s">
        <v>357</v>
      </c>
      <c r="E18" s="40" t="s">
        <v>357</v>
      </c>
      <c r="F18" s="40" t="s">
        <v>357</v>
      </c>
      <c r="G18" s="40" t="s">
        <v>357</v>
      </c>
    </row>
    <row r="19" spans="1:7" ht="12.75">
      <c r="A19" s="40"/>
      <c r="B19" s="40"/>
      <c r="C19" s="40"/>
      <c r="D19" s="41"/>
      <c r="E19" s="40"/>
      <c r="F19" s="40"/>
      <c r="G19" s="40"/>
    </row>
    <row r="20" spans="1:7" ht="12.75">
      <c r="A20" s="40" t="s">
        <v>357</v>
      </c>
      <c r="B20" s="40" t="s">
        <v>357</v>
      </c>
      <c r="C20" s="40" t="s">
        <v>357</v>
      </c>
      <c r="D20" s="41" t="s">
        <v>357</v>
      </c>
      <c r="E20" s="40" t="s">
        <v>357</v>
      </c>
      <c r="F20" s="40" t="s">
        <v>357</v>
      </c>
      <c r="G20" s="40" t="s">
        <v>357</v>
      </c>
    </row>
    <row r="21" spans="1:7" ht="12.75">
      <c r="A21" s="40"/>
      <c r="B21" s="40"/>
      <c r="C21" s="40"/>
      <c r="D21" s="41"/>
      <c r="E21" s="40"/>
      <c r="F21" s="40"/>
      <c r="G21" s="40"/>
    </row>
    <row r="22" spans="1:7" ht="12.75">
      <c r="A22" s="40" t="s">
        <v>357</v>
      </c>
      <c r="B22" s="40" t="s">
        <v>357</v>
      </c>
      <c r="C22" s="40" t="s">
        <v>357</v>
      </c>
      <c r="D22" s="41" t="s">
        <v>357</v>
      </c>
      <c r="E22" s="40" t="s">
        <v>357</v>
      </c>
      <c r="F22" s="40" t="s">
        <v>357</v>
      </c>
      <c r="G22" s="40" t="s">
        <v>357</v>
      </c>
    </row>
    <row r="23" spans="1:7" ht="12.75">
      <c r="A23" s="40"/>
      <c r="B23" s="40"/>
      <c r="C23" s="40"/>
      <c r="D23" s="41"/>
      <c r="E23" s="40"/>
      <c r="F23" s="40"/>
      <c r="G23" s="40"/>
    </row>
    <row r="24" spans="1:7" ht="12.75">
      <c r="A24" s="40" t="s">
        <v>357</v>
      </c>
      <c r="B24" s="40" t="s">
        <v>357</v>
      </c>
      <c r="C24" s="40" t="s">
        <v>357</v>
      </c>
      <c r="D24" s="41" t="s">
        <v>357</v>
      </c>
      <c r="E24" s="40" t="s">
        <v>357</v>
      </c>
      <c r="F24" s="40" t="s">
        <v>357</v>
      </c>
      <c r="G24" s="40" t="s">
        <v>357</v>
      </c>
    </row>
    <row r="25" spans="1:7" ht="12.75">
      <c r="A25" s="40"/>
      <c r="B25" s="40"/>
      <c r="C25" s="40"/>
      <c r="D25" s="41"/>
      <c r="E25" s="40"/>
      <c r="F25" s="40"/>
      <c r="G25" s="40"/>
    </row>
    <row r="26" spans="1:7" ht="12.75">
      <c r="A26" s="40" t="s">
        <v>357</v>
      </c>
      <c r="B26" s="40" t="s">
        <v>357</v>
      </c>
      <c r="C26" s="40" t="s">
        <v>357</v>
      </c>
      <c r="D26" s="41" t="s">
        <v>357</v>
      </c>
      <c r="E26" s="40" t="s">
        <v>357</v>
      </c>
      <c r="F26" s="40" t="s">
        <v>357</v>
      </c>
      <c r="G26" s="40" t="s">
        <v>357</v>
      </c>
    </row>
    <row r="27" spans="1:7" ht="12.75">
      <c r="A27" s="40"/>
      <c r="B27" s="40"/>
      <c r="C27" s="40"/>
      <c r="D27" s="41"/>
      <c r="E27" s="40"/>
      <c r="F27" s="40"/>
      <c r="G27" s="40"/>
    </row>
    <row r="28" spans="1:7" ht="12.75">
      <c r="A28" s="40" t="s">
        <v>357</v>
      </c>
      <c r="B28" s="40" t="s">
        <v>357</v>
      </c>
      <c r="C28" s="40" t="s">
        <v>357</v>
      </c>
      <c r="D28" s="41" t="s">
        <v>357</v>
      </c>
      <c r="E28" s="40" t="s">
        <v>357</v>
      </c>
      <c r="F28" s="40" t="s">
        <v>357</v>
      </c>
      <c r="G28" s="40" t="s">
        <v>357</v>
      </c>
    </row>
    <row r="29" spans="1:7" ht="12.75">
      <c r="A29" s="40"/>
      <c r="B29" s="40"/>
      <c r="C29" s="40"/>
      <c r="D29" s="41"/>
      <c r="E29" s="40"/>
      <c r="F29" s="40"/>
      <c r="G29" s="40"/>
    </row>
    <row r="30" spans="1:7" ht="12.75">
      <c r="A30" s="40" t="s">
        <v>357</v>
      </c>
      <c r="B30" s="40" t="s">
        <v>357</v>
      </c>
      <c r="C30" s="40" t="s">
        <v>357</v>
      </c>
      <c r="D30" s="41" t="s">
        <v>357</v>
      </c>
      <c r="E30" s="40" t="s">
        <v>357</v>
      </c>
      <c r="F30" s="40" t="s">
        <v>357</v>
      </c>
      <c r="G30" s="40" t="s">
        <v>357</v>
      </c>
    </row>
    <row r="31" spans="1:7" ht="12.75">
      <c r="A31" s="40"/>
      <c r="B31" s="40"/>
      <c r="C31" s="40"/>
      <c r="D31" s="41"/>
      <c r="E31" s="40"/>
      <c r="F31" s="40"/>
      <c r="G31" s="40"/>
    </row>
    <row r="32" spans="1:7" ht="12.75">
      <c r="A32" s="40" t="s">
        <v>357</v>
      </c>
      <c r="B32" s="40" t="s">
        <v>357</v>
      </c>
      <c r="C32" s="40" t="s">
        <v>357</v>
      </c>
      <c r="D32" s="41" t="s">
        <v>357</v>
      </c>
      <c r="E32" s="40" t="s">
        <v>357</v>
      </c>
      <c r="F32" s="40" t="s">
        <v>357</v>
      </c>
      <c r="G32" s="40" t="s">
        <v>357</v>
      </c>
    </row>
    <row r="33" spans="1:7" ht="12.75">
      <c r="A33" s="40"/>
      <c r="B33" s="40"/>
      <c r="C33" s="40"/>
      <c r="D33" s="41"/>
      <c r="E33" s="40"/>
      <c r="F33" s="40"/>
      <c r="G33" s="40"/>
    </row>
    <row r="34" spans="1:7" ht="12.75">
      <c r="A34" s="40" t="s">
        <v>357</v>
      </c>
      <c r="B34" s="40" t="s">
        <v>357</v>
      </c>
      <c r="C34" s="40" t="s">
        <v>357</v>
      </c>
      <c r="D34" s="41" t="s">
        <v>357</v>
      </c>
      <c r="E34" s="40" t="s">
        <v>357</v>
      </c>
      <c r="F34" s="40" t="s">
        <v>357</v>
      </c>
      <c r="G34" s="40" t="s">
        <v>357</v>
      </c>
    </row>
    <row r="35" spans="1:7" ht="12.75">
      <c r="A35" s="40"/>
      <c r="B35" s="40"/>
      <c r="C35" s="40"/>
      <c r="D35" s="41"/>
      <c r="E35" s="40"/>
      <c r="F35" s="40"/>
      <c r="G35" s="40"/>
    </row>
    <row r="36" spans="1:7" ht="12.75">
      <c r="A36" s="40" t="s">
        <v>357</v>
      </c>
      <c r="B36" s="40" t="s">
        <v>357</v>
      </c>
      <c r="C36" s="40" t="s">
        <v>357</v>
      </c>
      <c r="D36" s="41" t="s">
        <v>357</v>
      </c>
      <c r="E36" s="40" t="s">
        <v>357</v>
      </c>
      <c r="F36" s="40" t="s">
        <v>357</v>
      </c>
      <c r="G36" s="40" t="s">
        <v>357</v>
      </c>
    </row>
    <row r="37" spans="1:7" ht="12.75">
      <c r="A37" s="40"/>
      <c r="B37" s="40"/>
      <c r="C37" s="40"/>
      <c r="D37" s="41"/>
      <c r="E37" s="40"/>
      <c r="F37" s="40"/>
      <c r="G37" s="40"/>
    </row>
    <row r="38" spans="1:7" ht="12.75">
      <c r="A38" s="40" t="s">
        <v>357</v>
      </c>
      <c r="B38" s="40" t="s">
        <v>357</v>
      </c>
      <c r="C38" s="40" t="s">
        <v>357</v>
      </c>
      <c r="D38" s="41" t="s">
        <v>357</v>
      </c>
      <c r="E38" s="40" t="s">
        <v>357</v>
      </c>
      <c r="F38" s="40" t="s">
        <v>357</v>
      </c>
      <c r="G38" s="40" t="s">
        <v>357</v>
      </c>
    </row>
    <row r="39" spans="1:7" ht="12.75">
      <c r="A39" s="40"/>
      <c r="B39" s="40"/>
      <c r="C39" s="40"/>
      <c r="D39" s="41"/>
      <c r="E39" s="40"/>
      <c r="F39" s="40"/>
      <c r="G39" s="40"/>
    </row>
    <row r="40" spans="1:7" ht="12.75">
      <c r="A40" s="40" t="s">
        <v>357</v>
      </c>
      <c r="B40" s="40" t="s">
        <v>357</v>
      </c>
      <c r="C40" s="40" t="s">
        <v>357</v>
      </c>
      <c r="D40" s="41" t="s">
        <v>357</v>
      </c>
      <c r="E40" s="40" t="s">
        <v>357</v>
      </c>
      <c r="F40" s="40" t="s">
        <v>357</v>
      </c>
      <c r="G40" s="40" t="s">
        <v>357</v>
      </c>
    </row>
    <row r="41" spans="1:7" ht="12.75">
      <c r="A41" s="40"/>
      <c r="B41" s="40"/>
      <c r="C41" s="40"/>
      <c r="D41" s="41"/>
      <c r="E41" s="40"/>
      <c r="F41" s="40"/>
      <c r="G41" s="40"/>
    </row>
    <row r="42" spans="1:7" ht="12.75">
      <c r="A42" s="40" t="s">
        <v>357</v>
      </c>
      <c r="B42" s="40" t="s">
        <v>357</v>
      </c>
      <c r="C42" s="40" t="s">
        <v>357</v>
      </c>
      <c r="D42" s="41" t="s">
        <v>357</v>
      </c>
      <c r="E42" s="40" t="s">
        <v>357</v>
      </c>
      <c r="F42" s="40" t="s">
        <v>357</v>
      </c>
      <c r="G42" s="40" t="s">
        <v>357</v>
      </c>
    </row>
    <row r="43" spans="1:7" ht="12.75">
      <c r="A43" s="40"/>
      <c r="B43" s="40"/>
      <c r="C43" s="40"/>
      <c r="D43" s="41"/>
      <c r="E43" s="40"/>
      <c r="F43" s="40"/>
      <c r="G43" s="40"/>
    </row>
    <row r="44" spans="1:7" ht="12.75">
      <c r="A44" s="40" t="s">
        <v>357</v>
      </c>
      <c r="B44" s="40" t="s">
        <v>357</v>
      </c>
      <c r="C44" s="40" t="s">
        <v>357</v>
      </c>
      <c r="D44" s="41" t="s">
        <v>357</v>
      </c>
      <c r="E44" s="40" t="s">
        <v>357</v>
      </c>
      <c r="F44" s="40" t="s">
        <v>357</v>
      </c>
      <c r="G44" s="40" t="s">
        <v>357</v>
      </c>
    </row>
    <row r="45" spans="1:7" ht="12.75">
      <c r="A45" s="40"/>
      <c r="B45" s="40"/>
      <c r="C45" s="40"/>
      <c r="D45" s="41"/>
      <c r="E45" s="40"/>
      <c r="F45" s="40"/>
      <c r="G45" s="40"/>
    </row>
  </sheetData>
  <mergeCells count="150">
    <mergeCell ref="A3:A4"/>
    <mergeCell ref="B3:B4"/>
    <mergeCell ref="C3:C4"/>
    <mergeCell ref="D3:D4"/>
    <mergeCell ref="E3:E4"/>
    <mergeCell ref="F3:F4"/>
    <mergeCell ref="G3:G4"/>
    <mergeCell ref="A6:A7"/>
    <mergeCell ref="B6:B7"/>
    <mergeCell ref="C6:C7"/>
    <mergeCell ref="D6:D7"/>
    <mergeCell ref="E6:E7"/>
    <mergeCell ref="F6:F7"/>
    <mergeCell ref="G6:G7"/>
    <mergeCell ref="A8:A9"/>
    <mergeCell ref="B8:B9"/>
    <mergeCell ref="C8:C9"/>
    <mergeCell ref="D8:D9"/>
    <mergeCell ref="E8:E9"/>
    <mergeCell ref="F8:F9"/>
    <mergeCell ref="G8:G9"/>
    <mergeCell ref="A10:A11"/>
    <mergeCell ref="B10:B11"/>
    <mergeCell ref="C10:C11"/>
    <mergeCell ref="D10:D11"/>
    <mergeCell ref="E10:E11"/>
    <mergeCell ref="F10:F11"/>
    <mergeCell ref="G10:G11"/>
    <mergeCell ref="A12:A13"/>
    <mergeCell ref="B12:B13"/>
    <mergeCell ref="C12:C13"/>
    <mergeCell ref="D12:D13"/>
    <mergeCell ref="E12:E13"/>
    <mergeCell ref="F12:F13"/>
    <mergeCell ref="G12:G13"/>
    <mergeCell ref="A14:A15"/>
    <mergeCell ref="B14:B15"/>
    <mergeCell ref="C14:C15"/>
    <mergeCell ref="D14:D15"/>
    <mergeCell ref="E14:E15"/>
    <mergeCell ref="F14:F15"/>
    <mergeCell ref="G14:G15"/>
    <mergeCell ref="A16:A17"/>
    <mergeCell ref="B16:B17"/>
    <mergeCell ref="C16:C17"/>
    <mergeCell ref="D16:D17"/>
    <mergeCell ref="E16:E17"/>
    <mergeCell ref="F16:F17"/>
    <mergeCell ref="G16:G17"/>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A22:A23"/>
    <mergeCell ref="B22:B23"/>
    <mergeCell ref="C22:C23"/>
    <mergeCell ref="D22:D23"/>
    <mergeCell ref="E22:E23"/>
    <mergeCell ref="F22:F23"/>
    <mergeCell ref="G22:G23"/>
    <mergeCell ref="A24:A25"/>
    <mergeCell ref="B24:B25"/>
    <mergeCell ref="C24:C25"/>
    <mergeCell ref="D24:D25"/>
    <mergeCell ref="E24:E25"/>
    <mergeCell ref="F24:F25"/>
    <mergeCell ref="G24:G25"/>
    <mergeCell ref="A26:A27"/>
    <mergeCell ref="B26:B27"/>
    <mergeCell ref="C26:C27"/>
    <mergeCell ref="D26:D27"/>
    <mergeCell ref="E26:E27"/>
    <mergeCell ref="F26:F27"/>
    <mergeCell ref="G26:G27"/>
    <mergeCell ref="A28:A29"/>
    <mergeCell ref="B28:B29"/>
    <mergeCell ref="C28:C29"/>
    <mergeCell ref="D28:D29"/>
    <mergeCell ref="E28:E29"/>
    <mergeCell ref="F28:F29"/>
    <mergeCell ref="G28:G29"/>
    <mergeCell ref="A30:A31"/>
    <mergeCell ref="B30:B31"/>
    <mergeCell ref="C30:C31"/>
    <mergeCell ref="D30:D31"/>
    <mergeCell ref="E30:E31"/>
    <mergeCell ref="F30:F31"/>
    <mergeCell ref="G30:G31"/>
    <mergeCell ref="E32:E33"/>
    <mergeCell ref="F32:F33"/>
    <mergeCell ref="G32:G33"/>
    <mergeCell ref="A1:G1"/>
    <mergeCell ref="A2:E2"/>
    <mergeCell ref="F2:G2"/>
    <mergeCell ref="A32:A33"/>
    <mergeCell ref="B32:B33"/>
    <mergeCell ref="C32:C33"/>
    <mergeCell ref="D32:D33"/>
    <mergeCell ref="A34:A35"/>
    <mergeCell ref="B34:B35"/>
    <mergeCell ref="C34:C35"/>
    <mergeCell ref="D34:D35"/>
    <mergeCell ref="E34:E35"/>
    <mergeCell ref="F34:F35"/>
    <mergeCell ref="G34:G35"/>
    <mergeCell ref="A36:A37"/>
    <mergeCell ref="B36:B37"/>
    <mergeCell ref="C36:C37"/>
    <mergeCell ref="D36:D37"/>
    <mergeCell ref="E36:E37"/>
    <mergeCell ref="F36:F37"/>
    <mergeCell ref="G36:G37"/>
    <mergeCell ref="A38:A39"/>
    <mergeCell ref="B38:B39"/>
    <mergeCell ref="C38:C39"/>
    <mergeCell ref="D38:D39"/>
    <mergeCell ref="E38:E39"/>
    <mergeCell ref="F38:F39"/>
    <mergeCell ref="G38:G39"/>
    <mergeCell ref="A40:A41"/>
    <mergeCell ref="B40:B41"/>
    <mergeCell ref="C40:C41"/>
    <mergeCell ref="D40:D41"/>
    <mergeCell ref="E40:E41"/>
    <mergeCell ref="F40:F41"/>
    <mergeCell ref="G40:G41"/>
    <mergeCell ref="A42:A43"/>
    <mergeCell ref="B42:B43"/>
    <mergeCell ref="C42:C43"/>
    <mergeCell ref="D42:D43"/>
    <mergeCell ref="E42:E43"/>
    <mergeCell ref="F42:F43"/>
    <mergeCell ref="G42:G43"/>
    <mergeCell ref="A44:A45"/>
    <mergeCell ref="B44:B45"/>
    <mergeCell ref="C44:C45"/>
    <mergeCell ref="D44:D45"/>
    <mergeCell ref="E44:E45"/>
    <mergeCell ref="F44:F45"/>
    <mergeCell ref="G44:G4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Ron Walenciak</cp:lastModifiedBy>
  <cp:lastPrinted>2007-06-25T13:00:19Z</cp:lastPrinted>
  <dcterms:created xsi:type="dcterms:W3CDTF">1996-10-14T23:33:28Z</dcterms:created>
  <dcterms:modified xsi:type="dcterms:W3CDTF">2007-10-07T17:43:26Z</dcterms:modified>
  <cp:category/>
  <cp:version/>
  <cp:contentType/>
  <cp:contentStatus/>
</cp:coreProperties>
</file>